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osh/Documents/Classes/MCHE201 - Spring 2017/Supplemental/"/>
    </mc:Choice>
  </mc:AlternateContent>
  <bookViews>
    <workbookView xWindow="-37100" yWindow="-9340" windowWidth="31880" windowHeight="23800" tabRatio="500" activeTab="2"/>
  </bookViews>
  <sheets>
    <sheet name="1st-Level" sheetId="3" r:id="rId1"/>
    <sheet name="2nd-Level" sheetId="2" r:id="rId2"/>
    <sheet name="3rd-Level" sheetId="1" r:id="rId3"/>
  </sheets>
  <calcPr calcId="150001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E27" i="1"/>
  <c r="F27" i="1"/>
  <c r="G26" i="1"/>
  <c r="G27" i="1"/>
  <c r="C27" i="2"/>
  <c r="D26" i="2"/>
  <c r="D27" i="2"/>
  <c r="E26" i="2"/>
  <c r="E27" i="2"/>
  <c r="F26" i="2"/>
  <c r="F27" i="2"/>
  <c r="B26" i="2"/>
  <c r="B27" i="2"/>
  <c r="C26" i="1"/>
  <c r="C27" i="1"/>
  <c r="D26" i="1"/>
  <c r="E26" i="1"/>
  <c r="F26" i="1"/>
  <c r="C26" i="2"/>
</calcChain>
</file>

<file path=xl/sharedStrings.xml><?xml version="1.0" encoding="utf-8"?>
<sst xmlns="http://schemas.openxmlformats.org/spreadsheetml/2006/main" count="202" uniqueCount="55">
  <si>
    <t>Importanace</t>
  </si>
  <si>
    <t>Customer Requirements</t>
  </si>
  <si>
    <t>DATUM</t>
  </si>
  <si>
    <t>Total</t>
  </si>
  <si>
    <t xml:space="preserve">Total  </t>
  </si>
  <si>
    <t xml:space="preserve">Number of +  </t>
  </si>
  <si>
    <t xml:space="preserve">Number of -  </t>
  </si>
  <si>
    <t xml:space="preserve">Number of S  </t>
  </si>
  <si>
    <t>Note: This is probably not the best place for the legend for submission version.</t>
  </si>
  <si>
    <t>Weak</t>
  </si>
  <si>
    <t>Better than Datum</t>
  </si>
  <si>
    <t>Same as Datum</t>
  </si>
  <si>
    <t>+</t>
  </si>
  <si>
    <t>S</t>
  </si>
  <si>
    <t>-</t>
  </si>
  <si>
    <t>Pts.</t>
  </si>
  <si>
    <t>Meaning</t>
  </si>
  <si>
    <t>Unsatisfactory</t>
  </si>
  <si>
    <t>Just Tolerable</t>
  </si>
  <si>
    <t>Adequate</t>
  </si>
  <si>
    <t>Good</t>
  </si>
  <si>
    <t>Very Good (Ideal)</t>
  </si>
  <si>
    <t>Inadequate</t>
  </si>
  <si>
    <t>Tolerable</t>
  </si>
  <si>
    <t>Satisfactory</t>
  </si>
  <si>
    <t>Good, but drawbacks</t>
  </si>
  <si>
    <t>Very Good</t>
  </si>
  <si>
    <t>Exceeds Req.</t>
  </si>
  <si>
    <t>Ideal Solution</t>
  </si>
  <si>
    <t>Worse than Datum</t>
  </si>
  <si>
    <t>Low number of ingredients</t>
  </si>
  <si>
    <t>Uses locally-sourced ingredients</t>
  </si>
  <si>
    <t>Uses easily-acquired ingredients</t>
  </si>
  <si>
    <t>Low preparation time</t>
  </si>
  <si>
    <t>Repeatable preparation</t>
  </si>
  <si>
    <t>Preparation requires little training</t>
  </si>
  <si>
    <t>Can be prepared with existing equipment</t>
  </si>
  <si>
    <t>Able to be batch produced</t>
  </si>
  <si>
    <t>Preparation creates little mess</t>
  </si>
  <si>
    <t>Preparation creates limited waste</t>
  </si>
  <si>
    <t>Consumption creates little mess</t>
  </si>
  <si>
    <t>Delicious</t>
  </si>
  <si>
    <t>Appealing appearance</t>
  </si>
  <si>
    <t>Appealing smell</t>
  </si>
  <si>
    <t>Appealing presentation</t>
  </si>
  <si>
    <t>Pleasing mouth feel</t>
  </si>
  <si>
    <t>Satisfies appetite</t>
  </si>
  <si>
    <t>Limited sugar content</t>
  </si>
  <si>
    <t>Low price</t>
  </si>
  <si>
    <t>Low cost of production</t>
  </si>
  <si>
    <t>High profit margin</t>
  </si>
  <si>
    <t>Marketable</t>
  </si>
  <si>
    <t>Prepared product has high shelf life</t>
  </si>
  <si>
    <t>Relative Total = Total/Maximum Possible</t>
  </si>
  <si>
    <t xml:space="preserve">Relative Total = Total/Maximum Possible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</si>
</sst>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3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4" fillId="0" borderId="32" xfId="0" quotePrefix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0" fillId="0" borderId="43" xfId="0" applyBorder="1"/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1" fillId="0" borderId="27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2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4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100403</xdr:colOff>
      <xdr:row>0</xdr:row>
      <xdr:rowOff>203465</xdr:rowOff>
    </xdr:from>
    <xdr:to>
      <xdr:col>1</xdr:col>
      <xdr:colOff>1366750</xdr:colOff>
      <xdr:row>1</xdr:row>
      <xdr:rowOff>317498</xdr:rowOff>
    </xdr:to>
    <xdr:sp macro="" textlink="">
      <xdr:nvSpPr>
        <xdr:cNvPr id="3" name="TextBox 2"/>
        <xdr:cNvSpPr txBox="1"/>
      </xdr:nvSpPr>
      <xdr:spPr>
        <a:xfrm>
          <a:off x="3154111" y="203465"/>
          <a:ext cx="1266347" cy="1555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🍨</a:t>
          </a:r>
        </a:p>
      </xdr:txBody>
    </xdr:sp>
    <xdr:clientData/>
  </xdr:twoCellAnchor>
  <xdr:twoCellAnchor>
    <xdr:from>
      <xdr:col>2</xdr:col>
      <xdr:colOff>113006</xdr:colOff>
      <xdr:row>0</xdr:row>
      <xdr:rowOff>203555</xdr:rowOff>
    </xdr:from>
    <xdr:to>
      <xdr:col>2</xdr:col>
      <xdr:colOff>1379353</xdr:colOff>
      <xdr:row>1</xdr:row>
      <xdr:rowOff>279400</xdr:rowOff>
    </xdr:to>
    <xdr:sp macro="" textlink="">
      <xdr:nvSpPr>
        <xdr:cNvPr id="5" name="TextBox 4"/>
        <xdr:cNvSpPr txBox="1"/>
      </xdr:nvSpPr>
      <xdr:spPr>
        <a:xfrm>
          <a:off x="4608806" y="203555"/>
          <a:ext cx="1266347" cy="1523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🍪</a:t>
          </a:r>
        </a:p>
      </xdr:txBody>
    </xdr:sp>
    <xdr:clientData/>
  </xdr:twoCellAnchor>
  <xdr:twoCellAnchor>
    <xdr:from>
      <xdr:col>3</xdr:col>
      <xdr:colOff>86001</xdr:colOff>
      <xdr:row>0</xdr:row>
      <xdr:rowOff>122096</xdr:rowOff>
    </xdr:from>
    <xdr:to>
      <xdr:col>3</xdr:col>
      <xdr:colOff>1352348</xdr:colOff>
      <xdr:row>1</xdr:row>
      <xdr:rowOff>286974</xdr:rowOff>
    </xdr:to>
    <xdr:sp macro="" textlink="">
      <xdr:nvSpPr>
        <xdr:cNvPr id="6" name="TextBox 5"/>
        <xdr:cNvSpPr txBox="1"/>
      </xdr:nvSpPr>
      <xdr:spPr>
        <a:xfrm>
          <a:off x="6029601" y="122096"/>
          <a:ext cx="1266347" cy="16126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🍫</a:t>
          </a:r>
        </a:p>
      </xdr:txBody>
    </xdr:sp>
    <xdr:clientData/>
  </xdr:twoCellAnchor>
  <xdr:twoCellAnchor>
    <xdr:from>
      <xdr:col>4</xdr:col>
      <xdr:colOff>100530</xdr:colOff>
      <xdr:row>0</xdr:row>
      <xdr:rowOff>118531</xdr:rowOff>
    </xdr:from>
    <xdr:to>
      <xdr:col>4</xdr:col>
      <xdr:colOff>1366877</xdr:colOff>
      <xdr:row>1</xdr:row>
      <xdr:rowOff>283409</xdr:rowOff>
    </xdr:to>
    <xdr:sp macro="" textlink="">
      <xdr:nvSpPr>
        <xdr:cNvPr id="7" name="TextBox 6"/>
        <xdr:cNvSpPr txBox="1"/>
      </xdr:nvSpPr>
      <xdr:spPr>
        <a:xfrm>
          <a:off x="7491930" y="118531"/>
          <a:ext cx="1266347" cy="16126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🍓</a:t>
          </a:r>
        </a:p>
      </xdr:txBody>
    </xdr:sp>
    <xdr:clientData/>
  </xdr:twoCellAnchor>
  <xdr:twoCellAnchor>
    <xdr:from>
      <xdr:col>5</xdr:col>
      <xdr:colOff>81542</xdr:colOff>
      <xdr:row>0</xdr:row>
      <xdr:rowOff>142683</xdr:rowOff>
    </xdr:from>
    <xdr:to>
      <xdr:col>5</xdr:col>
      <xdr:colOff>1341325</xdr:colOff>
      <xdr:row>1</xdr:row>
      <xdr:rowOff>307561</xdr:rowOff>
    </xdr:to>
    <xdr:sp macro="" textlink="">
      <xdr:nvSpPr>
        <xdr:cNvPr id="8" name="TextBox 7"/>
        <xdr:cNvSpPr txBox="1"/>
      </xdr:nvSpPr>
      <xdr:spPr>
        <a:xfrm>
          <a:off x="8900194" y="142683"/>
          <a:ext cx="1259783" cy="1606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140150</xdr:rowOff>
    </xdr:from>
    <xdr:to>
      <xdr:col>1</xdr:col>
      <xdr:colOff>1367947</xdr:colOff>
      <xdr:row>1</xdr:row>
      <xdr:rowOff>247619</xdr:rowOff>
    </xdr:to>
    <xdr:sp macro="" textlink="">
      <xdr:nvSpPr>
        <xdr:cNvPr id="7" name="TextBox 6"/>
        <xdr:cNvSpPr txBox="1"/>
      </xdr:nvSpPr>
      <xdr:spPr>
        <a:xfrm>
          <a:off x="3152361" y="140150"/>
          <a:ext cx="1266347" cy="15431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🍨</a:t>
          </a:r>
        </a:p>
      </xdr:txBody>
    </xdr:sp>
    <xdr:clientData/>
  </xdr:twoCellAnchor>
  <xdr:twoCellAnchor>
    <xdr:from>
      <xdr:col>2</xdr:col>
      <xdr:colOff>96165</xdr:colOff>
      <xdr:row>0</xdr:row>
      <xdr:rowOff>140240</xdr:rowOff>
    </xdr:from>
    <xdr:to>
      <xdr:col>2</xdr:col>
      <xdr:colOff>1349812</xdr:colOff>
      <xdr:row>1</xdr:row>
      <xdr:rowOff>209521</xdr:rowOff>
    </xdr:to>
    <xdr:sp macro="" textlink="">
      <xdr:nvSpPr>
        <xdr:cNvPr id="8" name="TextBox 7"/>
        <xdr:cNvSpPr txBox="1"/>
      </xdr:nvSpPr>
      <xdr:spPr>
        <a:xfrm>
          <a:off x="4582578" y="140240"/>
          <a:ext cx="1253647" cy="15049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🍪</a:t>
          </a:r>
        </a:p>
      </xdr:txBody>
    </xdr:sp>
    <xdr:clientData/>
  </xdr:twoCellAnchor>
  <xdr:twoCellAnchor>
    <xdr:from>
      <xdr:col>3</xdr:col>
      <xdr:colOff>90204</xdr:colOff>
      <xdr:row>0</xdr:row>
      <xdr:rowOff>58781</xdr:rowOff>
    </xdr:from>
    <xdr:to>
      <xdr:col>3</xdr:col>
      <xdr:colOff>1356551</xdr:colOff>
      <xdr:row>1</xdr:row>
      <xdr:rowOff>217095</xdr:rowOff>
    </xdr:to>
    <xdr:sp macro="" textlink="">
      <xdr:nvSpPr>
        <xdr:cNvPr id="9" name="TextBox 8"/>
        <xdr:cNvSpPr txBox="1"/>
      </xdr:nvSpPr>
      <xdr:spPr>
        <a:xfrm>
          <a:off x="6012269" y="58781"/>
          <a:ext cx="1266347" cy="1593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🍫</a:t>
          </a:r>
        </a:p>
      </xdr:txBody>
    </xdr:sp>
    <xdr:clientData/>
  </xdr:twoCellAnchor>
  <xdr:twoCellAnchor>
    <xdr:from>
      <xdr:col>4</xdr:col>
      <xdr:colOff>98169</xdr:colOff>
      <xdr:row>0</xdr:row>
      <xdr:rowOff>55216</xdr:rowOff>
    </xdr:from>
    <xdr:to>
      <xdr:col>4</xdr:col>
      <xdr:colOff>1364516</xdr:colOff>
      <xdr:row>1</xdr:row>
      <xdr:rowOff>213530</xdr:rowOff>
    </xdr:to>
    <xdr:sp macro="" textlink="">
      <xdr:nvSpPr>
        <xdr:cNvPr id="10" name="TextBox 9"/>
        <xdr:cNvSpPr txBox="1"/>
      </xdr:nvSpPr>
      <xdr:spPr>
        <a:xfrm>
          <a:off x="7455886" y="55216"/>
          <a:ext cx="1266347" cy="1593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🍓</a:t>
          </a:r>
        </a:p>
      </xdr:txBody>
    </xdr:sp>
    <xdr:clientData/>
  </xdr:twoCellAnchor>
  <xdr:twoCellAnchor>
    <xdr:from>
      <xdr:col>5</xdr:col>
      <xdr:colOff>100225</xdr:colOff>
      <xdr:row>0</xdr:row>
      <xdr:rowOff>79368</xdr:rowOff>
    </xdr:from>
    <xdr:to>
      <xdr:col>5</xdr:col>
      <xdr:colOff>1360008</xdr:colOff>
      <xdr:row>1</xdr:row>
      <xdr:rowOff>237682</xdr:rowOff>
    </xdr:to>
    <xdr:sp macro="" textlink="">
      <xdr:nvSpPr>
        <xdr:cNvPr id="11" name="TextBox 10"/>
        <xdr:cNvSpPr txBox="1"/>
      </xdr:nvSpPr>
      <xdr:spPr>
        <a:xfrm>
          <a:off x="8893595" y="79368"/>
          <a:ext cx="1259783" cy="1593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165874</xdr:colOff>
      <xdr:row>0</xdr:row>
      <xdr:rowOff>146224</xdr:rowOff>
    </xdr:from>
    <xdr:to>
      <xdr:col>2</xdr:col>
      <xdr:colOff>1550788</xdr:colOff>
      <xdr:row>1</xdr:row>
      <xdr:rowOff>850611</xdr:rowOff>
    </xdr:to>
    <xdr:sp macro="" textlink="">
      <xdr:nvSpPr>
        <xdr:cNvPr id="2" name="TextBox 1"/>
        <xdr:cNvSpPr txBox="1"/>
      </xdr:nvSpPr>
      <xdr:spPr>
        <a:xfrm>
          <a:off x="3527639" y="146224"/>
          <a:ext cx="1384914" cy="1615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🍨</a:t>
          </a:r>
        </a:p>
      </xdr:txBody>
    </xdr:sp>
    <xdr:clientData/>
  </xdr:twoCellAnchor>
  <xdr:twoCellAnchor>
    <xdr:from>
      <xdr:col>3</xdr:col>
      <xdr:colOff>168525</xdr:colOff>
      <xdr:row>0</xdr:row>
      <xdr:rowOff>169721</xdr:rowOff>
    </xdr:from>
    <xdr:to>
      <xdr:col>3</xdr:col>
      <xdr:colOff>1548491</xdr:colOff>
      <xdr:row>1</xdr:row>
      <xdr:rowOff>874108</xdr:rowOff>
    </xdr:to>
    <xdr:sp macro="" textlink="">
      <xdr:nvSpPr>
        <xdr:cNvPr id="3" name="TextBox 2"/>
        <xdr:cNvSpPr txBox="1"/>
      </xdr:nvSpPr>
      <xdr:spPr>
        <a:xfrm>
          <a:off x="5248525" y="169721"/>
          <a:ext cx="1379966" cy="1615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🍪</a:t>
          </a:r>
        </a:p>
      </xdr:txBody>
    </xdr:sp>
    <xdr:clientData/>
  </xdr:twoCellAnchor>
  <xdr:twoCellAnchor>
    <xdr:from>
      <xdr:col>4</xdr:col>
      <xdr:colOff>163453</xdr:colOff>
      <xdr:row>0</xdr:row>
      <xdr:rowOff>140877</xdr:rowOff>
    </xdr:from>
    <xdr:to>
      <xdr:col>4</xdr:col>
      <xdr:colOff>1555294</xdr:colOff>
      <xdr:row>1</xdr:row>
      <xdr:rowOff>845264</xdr:rowOff>
    </xdr:to>
    <xdr:sp macro="" textlink="">
      <xdr:nvSpPr>
        <xdr:cNvPr id="4" name="TextBox 3"/>
        <xdr:cNvSpPr txBox="1"/>
      </xdr:nvSpPr>
      <xdr:spPr>
        <a:xfrm>
          <a:off x="6961688" y="140877"/>
          <a:ext cx="1391841" cy="1615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🍫</a:t>
          </a:r>
        </a:p>
      </xdr:txBody>
    </xdr:sp>
    <xdr:clientData/>
  </xdr:twoCellAnchor>
  <xdr:twoCellAnchor>
    <xdr:from>
      <xdr:col>5</xdr:col>
      <xdr:colOff>164474</xdr:colOff>
      <xdr:row>0</xdr:row>
      <xdr:rowOff>182491</xdr:rowOff>
    </xdr:from>
    <xdr:to>
      <xdr:col>5</xdr:col>
      <xdr:colOff>1564999</xdr:colOff>
      <xdr:row>1</xdr:row>
      <xdr:rowOff>886878</xdr:rowOff>
    </xdr:to>
    <xdr:sp macro="" textlink="">
      <xdr:nvSpPr>
        <xdr:cNvPr id="5" name="TextBox 4"/>
        <xdr:cNvSpPr txBox="1"/>
      </xdr:nvSpPr>
      <xdr:spPr>
        <a:xfrm>
          <a:off x="8680945" y="182491"/>
          <a:ext cx="1400525" cy="1615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🍓</a:t>
          </a:r>
        </a:p>
      </xdr:txBody>
    </xdr:sp>
    <xdr:clientData/>
  </xdr:twoCellAnchor>
  <xdr:twoCellAnchor>
    <xdr:from>
      <xdr:col>6</xdr:col>
      <xdr:colOff>122666</xdr:colOff>
      <xdr:row>0</xdr:row>
      <xdr:rowOff>151361</xdr:rowOff>
    </xdr:from>
    <xdr:to>
      <xdr:col>6</xdr:col>
      <xdr:colOff>1612627</xdr:colOff>
      <xdr:row>1</xdr:row>
      <xdr:rowOff>855748</xdr:rowOff>
    </xdr:to>
    <xdr:sp macro="" textlink="">
      <xdr:nvSpPr>
        <xdr:cNvPr id="6" name="TextBox 5"/>
        <xdr:cNvSpPr txBox="1"/>
      </xdr:nvSpPr>
      <xdr:spPr>
        <a:xfrm>
          <a:off x="10357372" y="151361"/>
          <a:ext cx="1489961" cy="1615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190"/>
  <sheetViews>
    <sheetView workbookViewId="0">
      <selection activeCell="F29" sqref="F29"/>
    </sheetView>
  </sheetViews>
  <sheetFormatPr baseColWidth="10" defaultRowHeight="16" x14ac:dyDescent="0.2"/>
  <cols>
    <col min="1" max="1" width="40" customWidth="1"/>
    <col min="2" max="6" width="18.83203125" style="3" customWidth="1"/>
    <col min="7" max="35" width="4.1640625" customWidth="1"/>
  </cols>
  <sheetData>
    <row r="1" spans="1:35" ht="113" customHeight="1" thickBot="1" x14ac:dyDescent="0.25">
      <c r="A1" s="11"/>
      <c r="B1" s="77"/>
      <c r="C1" s="79"/>
      <c r="D1" s="79"/>
      <c r="E1" s="79"/>
      <c r="F1" s="7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8" customHeight="1" thickBot="1" x14ac:dyDescent="0.25">
      <c r="A2" s="12" t="s">
        <v>1</v>
      </c>
      <c r="B2" s="78"/>
      <c r="C2" s="80"/>
      <c r="D2" s="80"/>
      <c r="E2" s="80"/>
      <c r="F2" s="80"/>
    </row>
    <row r="3" spans="1:35" ht="25" customHeight="1" thickBot="1" x14ac:dyDescent="0.6">
      <c r="A3" s="6" t="s">
        <v>30</v>
      </c>
      <c r="B3" s="94" t="s">
        <v>2</v>
      </c>
      <c r="C3" s="39" t="s">
        <v>13</v>
      </c>
      <c r="D3" s="90" t="s">
        <v>14</v>
      </c>
      <c r="E3" s="90" t="s">
        <v>12</v>
      </c>
      <c r="F3" s="90" t="s">
        <v>12</v>
      </c>
      <c r="G3" s="8"/>
      <c r="H3" s="33" t="s">
        <v>8</v>
      </c>
      <c r="I3" s="33"/>
      <c r="J3" s="3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5" ht="25" customHeight="1" x14ac:dyDescent="0.55000000000000004">
      <c r="A4" s="7" t="s">
        <v>31</v>
      </c>
      <c r="B4" s="95"/>
      <c r="C4" s="89" t="s">
        <v>14</v>
      </c>
      <c r="D4" s="89" t="s">
        <v>14</v>
      </c>
      <c r="E4" s="89" t="s">
        <v>12</v>
      </c>
      <c r="F4" s="89" t="s">
        <v>12</v>
      </c>
      <c r="G4" s="8"/>
      <c r="H4" s="30" t="s">
        <v>12</v>
      </c>
      <c r="I4" s="24" t="s">
        <v>10</v>
      </c>
      <c r="J4" s="36"/>
      <c r="K4" s="36"/>
      <c r="L4" s="25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5" ht="25" customHeight="1" x14ac:dyDescent="0.55000000000000004">
      <c r="A5" s="7" t="s">
        <v>32</v>
      </c>
      <c r="B5" s="95"/>
      <c r="C5" s="35" t="s">
        <v>13</v>
      </c>
      <c r="D5" s="35" t="s">
        <v>13</v>
      </c>
      <c r="E5" s="89" t="s">
        <v>12</v>
      </c>
      <c r="F5" s="89" t="s">
        <v>12</v>
      </c>
      <c r="G5" s="8"/>
      <c r="H5" s="31" t="s">
        <v>13</v>
      </c>
      <c r="I5" s="26" t="s">
        <v>11</v>
      </c>
      <c r="J5" s="34"/>
      <c r="K5" s="34"/>
      <c r="L5" s="2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5" ht="25" customHeight="1" thickBot="1" x14ac:dyDescent="0.6">
      <c r="A6" s="7" t="s">
        <v>33</v>
      </c>
      <c r="B6" s="95"/>
      <c r="C6" s="89" t="s">
        <v>14</v>
      </c>
      <c r="D6" s="89" t="s">
        <v>14</v>
      </c>
      <c r="E6" s="89" t="s">
        <v>12</v>
      </c>
      <c r="F6" s="89" t="s">
        <v>12</v>
      </c>
      <c r="G6" s="8"/>
      <c r="H6" s="32" t="s">
        <v>14</v>
      </c>
      <c r="I6" s="28" t="s">
        <v>29</v>
      </c>
      <c r="J6" s="37"/>
      <c r="K6" s="37"/>
      <c r="L6" s="2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ht="25" customHeight="1" x14ac:dyDescent="0.55000000000000004">
      <c r="A7" s="7" t="s">
        <v>34</v>
      </c>
      <c r="B7" s="95"/>
      <c r="C7" s="35" t="s">
        <v>13</v>
      </c>
      <c r="D7" s="89" t="s">
        <v>14</v>
      </c>
      <c r="E7" s="89" t="s">
        <v>12</v>
      </c>
      <c r="F7" s="89" t="s">
        <v>12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5" ht="25" customHeight="1" x14ac:dyDescent="0.55000000000000004">
      <c r="A8" s="7" t="s">
        <v>35</v>
      </c>
      <c r="B8" s="95"/>
      <c r="C8" s="35" t="s">
        <v>13</v>
      </c>
      <c r="D8" s="89" t="s">
        <v>14</v>
      </c>
      <c r="E8" s="89" t="s">
        <v>12</v>
      </c>
      <c r="F8" s="89" t="s">
        <v>12</v>
      </c>
      <c r="G8" s="8"/>
      <c r="H8" s="8"/>
      <c r="I8" s="8"/>
      <c r="J8" s="8"/>
      <c r="K8" s="8"/>
      <c r="L8" s="8"/>
      <c r="M8" s="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5" ht="25" customHeight="1" x14ac:dyDescent="0.55000000000000004">
      <c r="A9" s="7" t="s">
        <v>36</v>
      </c>
      <c r="B9" s="95"/>
      <c r="C9" s="35" t="s">
        <v>13</v>
      </c>
      <c r="D9" s="89" t="s">
        <v>14</v>
      </c>
      <c r="E9" s="35" t="s">
        <v>13</v>
      </c>
      <c r="F9" s="35" t="s">
        <v>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5" ht="25" customHeight="1" x14ac:dyDescent="0.55000000000000004">
      <c r="A10" s="7" t="s">
        <v>37</v>
      </c>
      <c r="B10" s="95"/>
      <c r="C10" s="35" t="s">
        <v>13</v>
      </c>
      <c r="D10" s="35" t="s">
        <v>13</v>
      </c>
      <c r="E10" s="35" t="s">
        <v>13</v>
      </c>
      <c r="F10" s="35" t="s">
        <v>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5" ht="25" customHeight="1" x14ac:dyDescent="0.55000000000000004">
      <c r="A11" s="7" t="s">
        <v>38</v>
      </c>
      <c r="B11" s="95"/>
      <c r="C11" s="35" t="s">
        <v>12</v>
      </c>
      <c r="D11" s="89" t="s">
        <v>14</v>
      </c>
      <c r="E11" s="89" t="s">
        <v>12</v>
      </c>
      <c r="F11" s="89" t="s">
        <v>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5" ht="25" customHeight="1" x14ac:dyDescent="0.55000000000000004">
      <c r="A12" s="7" t="s">
        <v>39</v>
      </c>
      <c r="B12" s="95"/>
      <c r="C12" s="35" t="s">
        <v>13</v>
      </c>
      <c r="D12" s="89" t="s">
        <v>14</v>
      </c>
      <c r="E12" s="89" t="s">
        <v>12</v>
      </c>
      <c r="F12" s="35" t="s">
        <v>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5" ht="25" customHeight="1" x14ac:dyDescent="0.55000000000000004">
      <c r="A13" s="7" t="s">
        <v>40</v>
      </c>
      <c r="B13" s="95"/>
      <c r="C13" s="35" t="s">
        <v>12</v>
      </c>
      <c r="D13" s="35" t="s">
        <v>12</v>
      </c>
      <c r="E13" s="89" t="s">
        <v>12</v>
      </c>
      <c r="F13" s="35" t="s">
        <v>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ht="25" customHeight="1" x14ac:dyDescent="0.55000000000000004">
      <c r="A14" s="7" t="s">
        <v>41</v>
      </c>
      <c r="B14" s="95"/>
      <c r="C14" s="35" t="s">
        <v>13</v>
      </c>
      <c r="D14" s="35" t="s">
        <v>13</v>
      </c>
      <c r="E14" s="89" t="s">
        <v>14</v>
      </c>
      <c r="F14" s="89" t="s">
        <v>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5" ht="25" customHeight="1" x14ac:dyDescent="0.55000000000000004">
      <c r="A15" s="7" t="s">
        <v>42</v>
      </c>
      <c r="B15" s="95"/>
      <c r="C15" s="35" t="s">
        <v>13</v>
      </c>
      <c r="D15" s="35" t="s">
        <v>13</v>
      </c>
      <c r="E15" s="89" t="s">
        <v>14</v>
      </c>
      <c r="F15" s="35" t="s">
        <v>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5" ht="25" customHeight="1" x14ac:dyDescent="0.55000000000000004">
      <c r="A16" s="7" t="s">
        <v>43</v>
      </c>
      <c r="B16" s="95"/>
      <c r="C16" s="35" t="s">
        <v>12</v>
      </c>
      <c r="D16" s="35" t="s">
        <v>13</v>
      </c>
      <c r="E16" s="89" t="s">
        <v>12</v>
      </c>
      <c r="F16" s="35" t="s">
        <v>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5" customHeight="1" x14ac:dyDescent="0.55000000000000004">
      <c r="A17" s="7" t="s">
        <v>44</v>
      </c>
      <c r="B17" s="95"/>
      <c r="C17" s="35" t="s">
        <v>13</v>
      </c>
      <c r="D17" s="89" t="s">
        <v>14</v>
      </c>
      <c r="E17" s="89" t="s">
        <v>14</v>
      </c>
      <c r="F17" s="89" t="s">
        <v>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5" customHeight="1" x14ac:dyDescent="0.55000000000000004">
      <c r="A18" s="7" t="s">
        <v>45</v>
      </c>
      <c r="B18" s="95"/>
      <c r="C18" s="89" t="s">
        <v>14</v>
      </c>
      <c r="D18" s="35" t="s">
        <v>13</v>
      </c>
      <c r="E18" s="89" t="s">
        <v>14</v>
      </c>
      <c r="F18" s="89" t="s">
        <v>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5" customHeight="1" x14ac:dyDescent="0.55000000000000004">
      <c r="A19" s="7" t="s">
        <v>46</v>
      </c>
      <c r="B19" s="95"/>
      <c r="C19" s="35" t="s">
        <v>13</v>
      </c>
      <c r="D19" s="89" t="s">
        <v>14</v>
      </c>
      <c r="E19" s="89" t="s">
        <v>14</v>
      </c>
      <c r="F19" s="89" t="s">
        <v>14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5" customHeight="1" x14ac:dyDescent="0.55000000000000004">
      <c r="A20" s="7" t="s">
        <v>47</v>
      </c>
      <c r="B20" s="95"/>
      <c r="C20" s="35" t="s">
        <v>13</v>
      </c>
      <c r="D20" s="35" t="s">
        <v>13</v>
      </c>
      <c r="E20" s="89" t="s">
        <v>12</v>
      </c>
      <c r="F20" s="89" t="s">
        <v>12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5" customHeight="1" x14ac:dyDescent="0.55000000000000004">
      <c r="A21" s="7" t="s">
        <v>48</v>
      </c>
      <c r="B21" s="95"/>
      <c r="C21" s="35" t="s">
        <v>13</v>
      </c>
      <c r="D21" s="35" t="s">
        <v>12</v>
      </c>
      <c r="E21" s="89" t="s">
        <v>12</v>
      </c>
      <c r="F21" s="89" t="s">
        <v>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5" customHeight="1" x14ac:dyDescent="0.55000000000000004">
      <c r="A22" s="7" t="s">
        <v>49</v>
      </c>
      <c r="B22" s="95"/>
      <c r="C22" s="35" t="s">
        <v>13</v>
      </c>
      <c r="D22" s="89" t="s">
        <v>14</v>
      </c>
      <c r="E22" s="35" t="s">
        <v>13</v>
      </c>
      <c r="F22" s="89" t="s">
        <v>12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5" customHeight="1" x14ac:dyDescent="0.55000000000000004">
      <c r="A23" s="7" t="s">
        <v>50</v>
      </c>
      <c r="B23" s="95"/>
      <c r="C23" s="35" t="s">
        <v>12</v>
      </c>
      <c r="D23" s="89" t="s">
        <v>14</v>
      </c>
      <c r="E23" s="35" t="s">
        <v>13</v>
      </c>
      <c r="F23" s="89" t="s">
        <v>12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5" customHeight="1" x14ac:dyDescent="0.55000000000000004">
      <c r="A24" s="7" t="s">
        <v>51</v>
      </c>
      <c r="B24" s="95"/>
      <c r="C24" s="35" t="s">
        <v>13</v>
      </c>
      <c r="D24" s="35" t="s">
        <v>13</v>
      </c>
      <c r="E24" s="89" t="s">
        <v>14</v>
      </c>
      <c r="F24" s="89" t="s">
        <v>14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5" customHeight="1" thickBot="1" x14ac:dyDescent="0.6">
      <c r="A25" s="7" t="s">
        <v>52</v>
      </c>
      <c r="B25" s="95"/>
      <c r="C25" s="35" t="s">
        <v>12</v>
      </c>
      <c r="D25" s="35" t="s">
        <v>12</v>
      </c>
      <c r="E25" s="89" t="s">
        <v>14</v>
      </c>
      <c r="F25" s="89" t="s">
        <v>14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5" customHeight="1" x14ac:dyDescent="0.55000000000000004">
      <c r="A26" s="81" t="s">
        <v>5</v>
      </c>
      <c r="B26" s="82"/>
      <c r="C26" s="40">
        <v>5</v>
      </c>
      <c r="D26" s="14">
        <v>3</v>
      </c>
      <c r="E26" s="14">
        <v>12</v>
      </c>
      <c r="F26" s="15">
        <v>11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5" customHeight="1" x14ac:dyDescent="0.55000000000000004">
      <c r="A27" s="83" t="s">
        <v>6</v>
      </c>
      <c r="B27" s="84"/>
      <c r="C27" s="41">
        <v>3</v>
      </c>
      <c r="D27" s="19">
        <v>12</v>
      </c>
      <c r="E27" s="19">
        <v>7</v>
      </c>
      <c r="F27" s="42">
        <v>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5" customHeight="1" thickBot="1" x14ac:dyDescent="0.6">
      <c r="A28" s="75" t="s">
        <v>7</v>
      </c>
      <c r="B28" s="76"/>
      <c r="C28" s="43">
        <v>15</v>
      </c>
      <c r="D28" s="20">
        <v>8</v>
      </c>
      <c r="E28" s="20">
        <v>4</v>
      </c>
      <c r="F28" s="21">
        <v>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5" customHeight="1" x14ac:dyDescent="0.55000000000000004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5" customHeight="1" x14ac:dyDescent="0.55000000000000004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5" customHeight="1" x14ac:dyDescent="0.55000000000000004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5" customHeight="1" x14ac:dyDescent="0.55000000000000004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5" customHeight="1" x14ac:dyDescent="0.55000000000000004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25" customHeight="1" x14ac:dyDescent="0.55000000000000004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25" customHeight="1" x14ac:dyDescent="0.55000000000000004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25" customHeight="1" x14ac:dyDescent="0.55000000000000004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25" customHeight="1" x14ac:dyDescent="0.55000000000000004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5" customHeight="1" x14ac:dyDescent="0.55000000000000004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5" customHeight="1" x14ac:dyDescent="0.55000000000000004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25" customHeight="1" x14ac:dyDescent="0.55000000000000004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25" customHeight="1" x14ac:dyDescent="0.55000000000000004">
      <c r="A41" s="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25" customHeight="1" x14ac:dyDescent="0.55000000000000004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25" customHeight="1" x14ac:dyDescent="0.55000000000000004">
      <c r="A43" s="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25" customHeight="1" x14ac:dyDescent="0.55000000000000004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25" customHeight="1" x14ac:dyDescent="0.55000000000000004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25" customHeight="1" x14ac:dyDescent="0.55000000000000004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25" customHeight="1" x14ac:dyDescent="0.55000000000000004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25" customHeight="1" x14ac:dyDescent="0.55000000000000004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25" customHeight="1" x14ac:dyDescent="0.55000000000000004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25" customHeight="1" x14ac:dyDescent="0.55000000000000004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25" customHeight="1" x14ac:dyDescent="0.55000000000000004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25" customHeight="1" x14ac:dyDescent="0.55000000000000004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25" customHeight="1" x14ac:dyDescent="0.55000000000000004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25" customHeight="1" x14ac:dyDescent="0.55000000000000004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25" customHeight="1" x14ac:dyDescent="0.55000000000000004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25" customHeight="1" x14ac:dyDescent="0.55000000000000004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25" customHeight="1" x14ac:dyDescent="0.55000000000000004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25" customHeight="1" x14ac:dyDescent="0.55000000000000004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25" customHeight="1" x14ac:dyDescent="0.55000000000000004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25" customHeight="1" x14ac:dyDescent="0.55000000000000004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25" customHeight="1" x14ac:dyDescent="0.55000000000000004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25" customHeight="1" x14ac:dyDescent="0.55000000000000004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25" customHeight="1" x14ac:dyDescent="0.55000000000000004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25" customHeight="1" x14ac:dyDescent="0.55000000000000004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25" customHeight="1" x14ac:dyDescent="0.55000000000000004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25" customHeight="1" x14ac:dyDescent="0.55000000000000004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25" customHeight="1" x14ac:dyDescent="0.55000000000000004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25" customHeight="1" x14ac:dyDescent="0.55000000000000004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25" customHeight="1" x14ac:dyDescent="0.55000000000000004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25" customHeight="1" x14ac:dyDescent="0.55000000000000004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25" customHeight="1" x14ac:dyDescent="0.55000000000000004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25" customHeight="1" x14ac:dyDescent="0.55000000000000004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25" customHeight="1" x14ac:dyDescent="0.55000000000000004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25" customHeight="1" x14ac:dyDescent="0.55000000000000004">
      <c r="A74" s="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25" customHeight="1" x14ac:dyDescent="0.55000000000000004">
      <c r="A75" s="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25" customHeight="1" x14ac:dyDescent="0.55000000000000004">
      <c r="A76" s="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25" customHeight="1" x14ac:dyDescent="0.55000000000000004">
      <c r="A77" s="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25" customHeight="1" x14ac:dyDescent="0.55000000000000004">
      <c r="A78" s="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25" customHeight="1" x14ac:dyDescent="0.55000000000000004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25" customHeight="1" x14ac:dyDescent="0.55000000000000004">
      <c r="A80" s="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25" customHeight="1" x14ac:dyDescent="0.55000000000000004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25" customHeight="1" x14ac:dyDescent="0.55000000000000004">
      <c r="A82" s="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25" customHeight="1" x14ac:dyDescent="0.55000000000000004">
      <c r="A83" s="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25" customHeight="1" x14ac:dyDescent="0.55000000000000004">
      <c r="A84" s="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25" customHeight="1" x14ac:dyDescent="0.55000000000000004">
      <c r="A85" s="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25" customHeight="1" x14ac:dyDescent="0.55000000000000004">
      <c r="A86" s="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25" customHeight="1" x14ac:dyDescent="0.55000000000000004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25" customHeight="1" x14ac:dyDescent="0.55000000000000004">
      <c r="A88" s="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25" customHeight="1" x14ac:dyDescent="0.55000000000000004">
      <c r="A89" s="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25" customHeight="1" x14ac:dyDescent="0.55000000000000004">
      <c r="A90" s="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25" customHeight="1" x14ac:dyDescent="0.55000000000000004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25" customHeight="1" x14ac:dyDescent="0.55000000000000004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25" customHeight="1" x14ac:dyDescent="0.55000000000000004">
      <c r="A93" s="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25" customHeight="1" x14ac:dyDescent="0.55000000000000004">
      <c r="A94" s="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25" customHeight="1" x14ac:dyDescent="0.55000000000000004">
      <c r="A95" s="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25" customHeight="1" x14ac:dyDescent="0.55000000000000004">
      <c r="A96" s="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25" customHeight="1" x14ac:dyDescent="0.55000000000000004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25" customHeight="1" x14ac:dyDescent="0.55000000000000004">
      <c r="A98" s="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25" customHeight="1" x14ac:dyDescent="0.55000000000000004">
      <c r="A99" s="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25" customHeight="1" x14ac:dyDescent="0.55000000000000004">
      <c r="A100" s="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25" customHeight="1" x14ac:dyDescent="0.55000000000000004">
      <c r="A101" s="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25" customHeight="1" x14ac:dyDescent="0.55000000000000004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25" customHeight="1" x14ac:dyDescent="0.55000000000000004">
      <c r="A103" s="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25" customHeight="1" x14ac:dyDescent="0.55000000000000004">
      <c r="A104" s="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25" customHeight="1" x14ac:dyDescent="0.55000000000000004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25" customHeight="1" x14ac:dyDescent="0.55000000000000004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25" customHeight="1" x14ac:dyDescent="0.55000000000000004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25" customHeight="1" x14ac:dyDescent="0.55000000000000004">
      <c r="A108" s="2"/>
      <c r="B108" s="8"/>
      <c r="C108" s="8"/>
      <c r="D108" s="8"/>
      <c r="E108" s="8"/>
      <c r="F108" s="8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25" customHeight="1" x14ac:dyDescent="0.55000000000000004">
      <c r="A109" s="2"/>
      <c r="B109" s="8"/>
      <c r="C109" s="8"/>
      <c r="D109" s="8"/>
      <c r="E109" s="8"/>
      <c r="F109" s="8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25" customHeight="1" x14ac:dyDescent="0.55000000000000004">
      <c r="A110" s="2"/>
      <c r="B110" s="8"/>
      <c r="C110" s="8"/>
      <c r="D110" s="8"/>
      <c r="E110" s="8"/>
      <c r="F110" s="8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25" customHeight="1" x14ac:dyDescent="0.55000000000000004">
      <c r="A111" s="2"/>
      <c r="B111" s="8"/>
      <c r="C111" s="8"/>
      <c r="D111" s="8"/>
      <c r="E111" s="8"/>
      <c r="F111" s="8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25" customHeight="1" x14ac:dyDescent="0.55000000000000004">
      <c r="A112" s="2"/>
      <c r="B112" s="8"/>
      <c r="C112" s="8"/>
      <c r="D112" s="8"/>
      <c r="E112" s="8"/>
      <c r="F112" s="8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25" customHeight="1" x14ac:dyDescent="0.55000000000000004">
      <c r="A113" s="2"/>
      <c r="B113" s="8"/>
      <c r="C113" s="8"/>
      <c r="D113" s="8"/>
      <c r="E113" s="8"/>
      <c r="F113" s="8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25" customHeight="1" x14ac:dyDescent="0.55000000000000004">
      <c r="A114" s="2"/>
      <c r="B114" s="8"/>
      <c r="C114" s="8"/>
      <c r="D114" s="8"/>
      <c r="E114" s="8"/>
      <c r="F114" s="8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25" customHeight="1" x14ac:dyDescent="0.55000000000000004">
      <c r="A115" s="2"/>
      <c r="B115" s="8"/>
      <c r="C115" s="8"/>
      <c r="D115" s="8"/>
      <c r="E115" s="8"/>
      <c r="F115" s="8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5" customHeight="1" x14ac:dyDescent="0.55000000000000004">
      <c r="A116" s="2"/>
      <c r="B116" s="8"/>
      <c r="C116" s="8"/>
      <c r="D116" s="8"/>
      <c r="E116" s="8"/>
      <c r="F116" s="8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25" customHeight="1" x14ac:dyDescent="0.55000000000000004">
      <c r="A117" s="2"/>
      <c r="B117" s="8"/>
      <c r="C117" s="8"/>
      <c r="D117" s="8"/>
      <c r="E117" s="8"/>
      <c r="F117" s="8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25" customHeight="1" x14ac:dyDescent="0.55000000000000004">
      <c r="A118" s="2"/>
      <c r="B118" s="8"/>
      <c r="C118" s="8"/>
      <c r="D118" s="8"/>
      <c r="E118" s="8"/>
      <c r="F118" s="8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25" customHeight="1" x14ac:dyDescent="0.55000000000000004">
      <c r="A119" s="2"/>
      <c r="B119" s="8"/>
      <c r="C119" s="8"/>
      <c r="D119" s="8"/>
      <c r="E119" s="8"/>
      <c r="F119" s="8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25" customHeight="1" x14ac:dyDescent="0.55000000000000004">
      <c r="A120" s="2"/>
      <c r="B120" s="8"/>
      <c r="C120" s="8"/>
      <c r="D120" s="8"/>
      <c r="E120" s="8"/>
      <c r="F120" s="8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25" customHeight="1" x14ac:dyDescent="0.55000000000000004">
      <c r="A121" s="2"/>
      <c r="B121" s="8"/>
      <c r="C121" s="8"/>
      <c r="D121" s="8"/>
      <c r="E121" s="8"/>
      <c r="F121" s="8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25" customHeight="1" x14ac:dyDescent="0.55000000000000004">
      <c r="A122" s="2"/>
      <c r="B122" s="8"/>
      <c r="C122" s="8"/>
      <c r="D122" s="8"/>
      <c r="E122" s="8"/>
      <c r="F122" s="8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5" customHeight="1" x14ac:dyDescent="0.55000000000000004">
      <c r="A123" s="2"/>
      <c r="B123" s="8"/>
      <c r="C123" s="8"/>
      <c r="D123" s="8"/>
      <c r="E123" s="8"/>
      <c r="F123" s="8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5" customHeight="1" x14ac:dyDescent="0.55000000000000004">
      <c r="A124" s="2"/>
      <c r="B124" s="8"/>
      <c r="C124" s="8"/>
      <c r="D124" s="8"/>
      <c r="E124" s="8"/>
      <c r="F124" s="8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5" customHeight="1" x14ac:dyDescent="0.55000000000000004">
      <c r="A125" s="2"/>
      <c r="B125" s="8"/>
      <c r="C125" s="8"/>
      <c r="D125" s="8"/>
      <c r="E125" s="8"/>
      <c r="F125" s="8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25" customHeight="1" x14ac:dyDescent="0.55000000000000004">
      <c r="A126" s="2"/>
      <c r="B126" s="8"/>
      <c r="C126" s="8"/>
      <c r="D126" s="8"/>
      <c r="E126" s="8"/>
      <c r="F126" s="8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25" customHeight="1" x14ac:dyDescent="0.55000000000000004">
      <c r="A127" s="2"/>
      <c r="B127" s="8"/>
      <c r="C127" s="8"/>
      <c r="D127" s="8"/>
      <c r="E127" s="8"/>
      <c r="F127" s="8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25" customHeight="1" x14ac:dyDescent="0.55000000000000004">
      <c r="A128" s="2"/>
      <c r="B128" s="8"/>
      <c r="C128" s="8"/>
      <c r="D128" s="8"/>
      <c r="E128" s="8"/>
      <c r="F128" s="8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25" customHeight="1" x14ac:dyDescent="0.55000000000000004">
      <c r="A129" s="2"/>
      <c r="B129" s="8"/>
      <c r="C129" s="8"/>
      <c r="D129" s="8"/>
      <c r="E129" s="8"/>
      <c r="F129" s="8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25" customHeight="1" x14ac:dyDescent="0.55000000000000004">
      <c r="A130" s="2"/>
      <c r="B130" s="8"/>
      <c r="C130" s="8"/>
      <c r="D130" s="8"/>
      <c r="E130" s="8"/>
      <c r="F130" s="8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25" customHeight="1" x14ac:dyDescent="0.55000000000000004">
      <c r="A131" s="2"/>
      <c r="B131" s="8"/>
      <c r="C131" s="8"/>
      <c r="D131" s="8"/>
      <c r="E131" s="8"/>
      <c r="F131" s="8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25" customHeight="1" x14ac:dyDescent="0.55000000000000004">
      <c r="A132" s="2"/>
      <c r="B132" s="8"/>
      <c r="C132" s="8"/>
      <c r="D132" s="8"/>
      <c r="E132" s="8"/>
      <c r="F132" s="8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25" customHeight="1" x14ac:dyDescent="0.55000000000000004">
      <c r="A133" s="2"/>
      <c r="B133" s="8"/>
      <c r="C133" s="8"/>
      <c r="D133" s="8"/>
      <c r="E133" s="8"/>
      <c r="F133" s="8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25" customHeight="1" x14ac:dyDescent="0.55000000000000004">
      <c r="A134" s="2"/>
      <c r="B134" s="8"/>
      <c r="C134" s="8"/>
      <c r="D134" s="8"/>
      <c r="E134" s="8"/>
      <c r="F134" s="8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25" customHeight="1" x14ac:dyDescent="0.55000000000000004">
      <c r="A135" s="2"/>
      <c r="B135" s="8"/>
      <c r="C135" s="8"/>
      <c r="D135" s="8"/>
      <c r="E135" s="8"/>
      <c r="F135" s="8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25" customHeight="1" x14ac:dyDescent="0.55000000000000004">
      <c r="A136" s="2"/>
      <c r="B136" s="8"/>
      <c r="C136" s="8"/>
      <c r="D136" s="8"/>
      <c r="E136" s="8"/>
      <c r="F136" s="8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25" customHeight="1" x14ac:dyDescent="0.55000000000000004">
      <c r="A137" s="2"/>
      <c r="B137" s="8"/>
      <c r="C137" s="8"/>
      <c r="D137" s="8"/>
      <c r="E137" s="8"/>
      <c r="F137" s="8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25" customHeight="1" x14ac:dyDescent="0.55000000000000004">
      <c r="A138" s="2"/>
      <c r="B138" s="8"/>
      <c r="C138" s="8"/>
      <c r="D138" s="8"/>
      <c r="E138" s="8"/>
      <c r="F138" s="8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25" customHeight="1" x14ac:dyDescent="0.55000000000000004">
      <c r="A139" s="2"/>
      <c r="B139" s="8"/>
      <c r="C139" s="8"/>
      <c r="D139" s="8"/>
      <c r="E139" s="8"/>
      <c r="F139" s="8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25" customHeight="1" x14ac:dyDescent="0.55000000000000004">
      <c r="A140" s="2"/>
      <c r="B140" s="8"/>
      <c r="C140" s="8"/>
      <c r="D140" s="8"/>
      <c r="E140" s="8"/>
      <c r="F140" s="8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25" customHeight="1" x14ac:dyDescent="0.55000000000000004">
      <c r="A141" s="2"/>
      <c r="B141" s="8"/>
      <c r="C141" s="8"/>
      <c r="D141" s="8"/>
      <c r="E141" s="8"/>
      <c r="F141" s="8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25" customHeight="1" x14ac:dyDescent="0.55000000000000004">
      <c r="A142" s="2"/>
      <c r="B142" s="8"/>
      <c r="C142" s="8"/>
      <c r="D142" s="8"/>
      <c r="E142" s="8"/>
      <c r="F142" s="8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25" customHeight="1" x14ac:dyDescent="0.55000000000000004">
      <c r="A143" s="2"/>
      <c r="B143" s="8"/>
      <c r="C143" s="8"/>
      <c r="D143" s="8"/>
      <c r="E143" s="8"/>
      <c r="F143" s="8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25" customHeight="1" x14ac:dyDescent="0.55000000000000004">
      <c r="A144" s="2"/>
      <c r="B144" s="8"/>
      <c r="C144" s="8"/>
      <c r="D144" s="8"/>
      <c r="E144" s="8"/>
      <c r="F144" s="8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25" customHeight="1" x14ac:dyDescent="0.55000000000000004">
      <c r="A145" s="2"/>
      <c r="B145" s="8"/>
      <c r="C145" s="8"/>
      <c r="D145" s="8"/>
      <c r="E145" s="8"/>
      <c r="F145" s="8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25" customHeight="1" x14ac:dyDescent="0.55000000000000004">
      <c r="A146" s="2"/>
      <c r="B146" s="8"/>
      <c r="C146" s="8"/>
      <c r="D146" s="8"/>
      <c r="E146" s="8"/>
      <c r="F146" s="8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25" customHeight="1" x14ac:dyDescent="0.55000000000000004">
      <c r="A147" s="2"/>
      <c r="B147" s="8"/>
      <c r="C147" s="8"/>
      <c r="D147" s="8"/>
      <c r="E147" s="8"/>
      <c r="F147" s="8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25" customHeight="1" x14ac:dyDescent="0.55000000000000004">
      <c r="A148" s="2"/>
      <c r="B148" s="8"/>
      <c r="C148" s="8"/>
      <c r="D148" s="8"/>
      <c r="E148" s="8"/>
      <c r="F148" s="8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25" customHeight="1" x14ac:dyDescent="0.55000000000000004">
      <c r="A149" s="2"/>
      <c r="B149" s="8"/>
      <c r="C149" s="8"/>
      <c r="D149" s="8"/>
      <c r="E149" s="8"/>
      <c r="F149" s="8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25" customHeight="1" x14ac:dyDescent="0.55000000000000004">
      <c r="A150" s="2"/>
      <c r="B150" s="8"/>
      <c r="C150" s="8"/>
      <c r="D150" s="8"/>
      <c r="E150" s="8"/>
      <c r="F150" s="8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25" customHeight="1" x14ac:dyDescent="0.55000000000000004">
      <c r="A151" s="2"/>
      <c r="B151" s="8"/>
      <c r="C151" s="8"/>
      <c r="D151" s="8"/>
      <c r="E151" s="8"/>
      <c r="F151" s="8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25" customHeight="1" x14ac:dyDescent="0.55000000000000004">
      <c r="A152" s="2"/>
      <c r="B152" s="8"/>
      <c r="C152" s="8"/>
      <c r="D152" s="8"/>
      <c r="E152" s="8"/>
      <c r="F152" s="8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25" customHeight="1" x14ac:dyDescent="0.55000000000000004">
      <c r="A153" s="2"/>
      <c r="B153" s="8"/>
      <c r="C153" s="8"/>
      <c r="D153" s="8"/>
      <c r="E153" s="8"/>
      <c r="F153" s="8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25" customHeight="1" x14ac:dyDescent="0.55000000000000004">
      <c r="A154" s="2"/>
      <c r="B154" s="8"/>
      <c r="C154" s="8"/>
      <c r="D154" s="8"/>
      <c r="E154" s="8"/>
      <c r="F154" s="8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25" customHeight="1" x14ac:dyDescent="0.55000000000000004">
      <c r="A155" s="2"/>
      <c r="B155" s="8"/>
      <c r="C155" s="8"/>
      <c r="D155" s="8"/>
      <c r="E155" s="8"/>
      <c r="F155" s="8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25" customHeight="1" x14ac:dyDescent="0.55000000000000004">
      <c r="A156" s="2"/>
      <c r="B156" s="8"/>
      <c r="C156" s="8"/>
      <c r="D156" s="8"/>
      <c r="E156" s="8"/>
      <c r="F156" s="8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25" customHeight="1" x14ac:dyDescent="0.55000000000000004">
      <c r="A157" s="2"/>
      <c r="B157" s="8"/>
      <c r="C157" s="8"/>
      <c r="D157" s="8"/>
      <c r="E157" s="8"/>
      <c r="F157" s="8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25" customHeight="1" x14ac:dyDescent="0.55000000000000004">
      <c r="A158" s="2"/>
      <c r="B158" s="8"/>
      <c r="C158" s="8"/>
      <c r="D158" s="8"/>
      <c r="E158" s="8"/>
      <c r="F158" s="8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25" customHeight="1" x14ac:dyDescent="0.55000000000000004">
      <c r="A159" s="2"/>
      <c r="B159" s="8"/>
      <c r="C159" s="8"/>
      <c r="D159" s="8"/>
      <c r="E159" s="8"/>
      <c r="F159" s="8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25" customHeight="1" x14ac:dyDescent="0.55000000000000004">
      <c r="A160" s="2"/>
      <c r="B160" s="8"/>
      <c r="C160" s="8"/>
      <c r="D160" s="8"/>
      <c r="E160" s="8"/>
      <c r="F160" s="8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25" customHeight="1" x14ac:dyDescent="0.55000000000000004">
      <c r="A161" s="2"/>
      <c r="B161" s="8"/>
      <c r="C161" s="8"/>
      <c r="D161" s="8"/>
      <c r="E161" s="8"/>
      <c r="F161" s="8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25" customHeight="1" x14ac:dyDescent="0.55000000000000004">
      <c r="A162" s="2"/>
      <c r="B162" s="8"/>
      <c r="C162" s="8"/>
      <c r="D162" s="8"/>
      <c r="E162" s="8"/>
      <c r="F162" s="8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25" customHeight="1" x14ac:dyDescent="0.55000000000000004">
      <c r="A163" s="2"/>
      <c r="B163" s="8"/>
      <c r="C163" s="8"/>
      <c r="D163" s="8"/>
      <c r="E163" s="8"/>
      <c r="F163" s="8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25" customHeight="1" x14ac:dyDescent="0.55000000000000004">
      <c r="A164" s="2"/>
      <c r="B164" s="8"/>
      <c r="C164" s="8"/>
      <c r="D164" s="8"/>
      <c r="E164" s="8"/>
      <c r="F164" s="8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25" customHeight="1" x14ac:dyDescent="0.55000000000000004">
      <c r="A165" s="2"/>
      <c r="B165" s="8"/>
      <c r="C165" s="8"/>
      <c r="D165" s="8"/>
      <c r="E165" s="8"/>
      <c r="F165" s="8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25" customHeight="1" x14ac:dyDescent="0.55000000000000004">
      <c r="A166" s="2"/>
      <c r="B166" s="8"/>
      <c r="C166" s="8"/>
      <c r="D166" s="8"/>
      <c r="E166" s="8"/>
      <c r="F166" s="8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25" customHeight="1" x14ac:dyDescent="0.55000000000000004">
      <c r="A167" s="2"/>
      <c r="B167" s="8"/>
      <c r="C167" s="8"/>
      <c r="D167" s="8"/>
      <c r="E167" s="8"/>
      <c r="F167" s="8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25" customHeight="1" x14ac:dyDescent="0.55000000000000004">
      <c r="A168" s="2"/>
      <c r="B168" s="8"/>
      <c r="C168" s="8"/>
      <c r="D168" s="8"/>
      <c r="E168" s="8"/>
      <c r="F168" s="8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25" customHeight="1" x14ac:dyDescent="0.55000000000000004">
      <c r="A169" s="2"/>
      <c r="B169" s="8"/>
      <c r="C169" s="8"/>
      <c r="D169" s="8"/>
      <c r="E169" s="8"/>
      <c r="F169" s="8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25" customHeight="1" x14ac:dyDescent="0.55000000000000004">
      <c r="A170" s="2"/>
      <c r="B170" s="8"/>
      <c r="C170" s="8"/>
      <c r="D170" s="8"/>
      <c r="E170" s="8"/>
      <c r="F170" s="8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25" customHeight="1" x14ac:dyDescent="0.55000000000000004">
      <c r="A171" s="2"/>
      <c r="B171" s="8"/>
      <c r="C171" s="8"/>
      <c r="D171" s="8"/>
      <c r="E171" s="8"/>
      <c r="F171" s="8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25" customHeight="1" x14ac:dyDescent="0.55000000000000004">
      <c r="A172" s="2"/>
      <c r="B172" s="8"/>
      <c r="C172" s="8"/>
      <c r="D172" s="8"/>
      <c r="E172" s="8"/>
      <c r="F172" s="8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25" customHeight="1" x14ac:dyDescent="0.55000000000000004">
      <c r="A173" s="2"/>
      <c r="B173" s="8"/>
      <c r="C173" s="8"/>
      <c r="D173" s="8"/>
      <c r="E173" s="8"/>
      <c r="F173" s="8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25" customHeight="1" x14ac:dyDescent="0.55000000000000004">
      <c r="A174" s="2"/>
      <c r="B174" s="8"/>
      <c r="C174" s="8"/>
      <c r="D174" s="8"/>
      <c r="E174" s="8"/>
      <c r="F174" s="8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25" customHeight="1" x14ac:dyDescent="0.55000000000000004">
      <c r="A175" s="2"/>
      <c r="B175" s="8"/>
      <c r="C175" s="8"/>
      <c r="D175" s="8"/>
      <c r="E175" s="8"/>
      <c r="F175" s="8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25" customHeight="1" x14ac:dyDescent="0.55000000000000004">
      <c r="A176" s="2"/>
      <c r="B176" s="8"/>
      <c r="C176" s="8"/>
      <c r="D176" s="8"/>
      <c r="E176" s="8"/>
      <c r="F176" s="8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25" customHeight="1" x14ac:dyDescent="0.55000000000000004">
      <c r="A177" s="2"/>
      <c r="B177" s="8"/>
      <c r="C177" s="8"/>
      <c r="D177" s="8"/>
      <c r="E177" s="8"/>
      <c r="F177" s="8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25" customHeight="1" x14ac:dyDescent="0.55000000000000004">
      <c r="A178" s="2"/>
      <c r="B178" s="8"/>
      <c r="C178" s="8"/>
      <c r="D178" s="8"/>
      <c r="E178" s="8"/>
      <c r="F178" s="8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25" customHeight="1" x14ac:dyDescent="0.55000000000000004">
      <c r="A179" s="2"/>
      <c r="B179" s="8"/>
      <c r="C179" s="8"/>
      <c r="D179" s="8"/>
      <c r="E179" s="8"/>
      <c r="F179" s="8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25" customHeight="1" x14ac:dyDescent="0.55000000000000004">
      <c r="A180" s="2"/>
      <c r="B180" s="8"/>
      <c r="C180" s="8"/>
      <c r="D180" s="8"/>
      <c r="E180" s="8"/>
      <c r="F180" s="8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25" customHeight="1" x14ac:dyDescent="0.55000000000000004">
      <c r="A181" s="2"/>
      <c r="B181" s="8"/>
      <c r="C181" s="8"/>
      <c r="D181" s="8"/>
      <c r="E181" s="8"/>
      <c r="F181" s="8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25" customHeight="1" x14ac:dyDescent="0.55000000000000004">
      <c r="A182" s="2"/>
      <c r="B182" s="8"/>
      <c r="C182" s="8"/>
      <c r="D182" s="8"/>
      <c r="E182" s="8"/>
      <c r="F182" s="8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25" customHeight="1" x14ac:dyDescent="0.55000000000000004">
      <c r="A183" s="2"/>
      <c r="B183" s="8"/>
      <c r="C183" s="8"/>
      <c r="D183" s="8"/>
      <c r="E183" s="8"/>
      <c r="F183" s="8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25" customHeight="1" x14ac:dyDescent="0.55000000000000004">
      <c r="A184" s="2"/>
      <c r="B184" s="8"/>
      <c r="C184" s="8"/>
      <c r="D184" s="8"/>
      <c r="E184" s="8"/>
      <c r="F184" s="8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25" customHeight="1" x14ac:dyDescent="0.55000000000000004">
      <c r="A185" s="2"/>
      <c r="B185" s="8"/>
      <c r="C185" s="8"/>
      <c r="D185" s="8"/>
      <c r="E185" s="8"/>
      <c r="F185" s="8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25" customHeight="1" x14ac:dyDescent="0.55000000000000004">
      <c r="A186" s="2"/>
      <c r="B186" s="8"/>
      <c r="C186" s="8"/>
      <c r="D186" s="8"/>
      <c r="E186" s="8"/>
      <c r="F186" s="8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25" customHeight="1" x14ac:dyDescent="0.2">
      <c r="A187" s="2"/>
    </row>
    <row r="188" spans="1:34" ht="25" customHeight="1" x14ac:dyDescent="0.2">
      <c r="A188" s="2"/>
    </row>
    <row r="189" spans="1:34" ht="25" customHeight="1" x14ac:dyDescent="0.2">
      <c r="A189" s="2"/>
    </row>
    <row r="190" spans="1:34" ht="25" customHeight="1" x14ac:dyDescent="0.2">
      <c r="A190" s="2"/>
    </row>
  </sheetData>
  <mergeCells count="9">
    <mergeCell ref="F1:F2"/>
    <mergeCell ref="B3:B25"/>
    <mergeCell ref="A26:B26"/>
    <mergeCell ref="A27:B27"/>
    <mergeCell ref="A28:B28"/>
    <mergeCell ref="B1:B2"/>
    <mergeCell ref="C1:C2"/>
    <mergeCell ref="D1:D2"/>
    <mergeCell ref="E1:E2"/>
  </mergeCells>
  <phoneticPr fontId="2" type="noConversion"/>
  <pageMargins left="0.7" right="0.7" top="0.75" bottom="0.75" header="0.3" footer="0.3"/>
  <pageSetup scale="32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189"/>
  <sheetViews>
    <sheetView workbookViewId="0">
      <selection activeCell="B27" sqref="B27"/>
    </sheetView>
  </sheetViews>
  <sheetFormatPr baseColWidth="10" defaultRowHeight="16" x14ac:dyDescent="0.2"/>
  <cols>
    <col min="1" max="1" width="40" customWidth="1"/>
    <col min="2" max="6" width="18.83203125" style="3" customWidth="1"/>
    <col min="7" max="36" width="4.1640625" customWidth="1"/>
  </cols>
  <sheetData>
    <row r="1" spans="1:36" ht="113" customHeight="1" thickBot="1" x14ac:dyDescent="0.25">
      <c r="A1" s="11"/>
      <c r="B1" s="77"/>
      <c r="C1" s="79"/>
      <c r="D1" s="79"/>
      <c r="E1" s="79"/>
      <c r="F1" s="9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8" customHeight="1" thickBot="1" x14ac:dyDescent="0.25">
      <c r="A2" s="12" t="s">
        <v>1</v>
      </c>
      <c r="B2" s="78"/>
      <c r="C2" s="80"/>
      <c r="D2" s="80"/>
      <c r="E2" s="80"/>
      <c r="F2" s="100"/>
    </row>
    <row r="3" spans="1:36" ht="25" customHeight="1" thickBot="1" x14ac:dyDescent="0.6">
      <c r="A3" s="6" t="s">
        <v>30</v>
      </c>
      <c r="B3" s="16">
        <v>3</v>
      </c>
      <c r="C3" s="17">
        <v>3</v>
      </c>
      <c r="D3" s="17">
        <v>2</v>
      </c>
      <c r="E3" s="17">
        <v>4</v>
      </c>
      <c r="F3" s="101">
        <v>4</v>
      </c>
      <c r="G3" s="8"/>
      <c r="H3" s="68" t="s">
        <v>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6" ht="25" customHeight="1" thickBot="1" x14ac:dyDescent="0.6">
      <c r="A4" s="7" t="s">
        <v>31</v>
      </c>
      <c r="B4" s="18">
        <v>2</v>
      </c>
      <c r="C4" s="19">
        <v>2</v>
      </c>
      <c r="D4" s="19">
        <v>1</v>
      </c>
      <c r="E4" s="19">
        <v>3</v>
      </c>
      <c r="F4" s="42">
        <v>3</v>
      </c>
      <c r="G4" s="8"/>
      <c r="H4" s="51" t="s">
        <v>15</v>
      </c>
      <c r="I4" s="64" t="s">
        <v>16</v>
      </c>
      <c r="J4" s="52"/>
      <c r="K4" s="53"/>
      <c r="L4" s="53"/>
      <c r="M4" s="5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ht="25" customHeight="1" x14ac:dyDescent="0.55000000000000004">
      <c r="A5" s="7" t="s">
        <v>32</v>
      </c>
      <c r="B5" s="18">
        <v>4</v>
      </c>
      <c r="C5" s="19">
        <v>4</v>
      </c>
      <c r="D5" s="19">
        <v>1</v>
      </c>
      <c r="E5" s="19">
        <v>4</v>
      </c>
      <c r="F5" s="42">
        <v>4</v>
      </c>
      <c r="G5" s="8"/>
      <c r="H5" s="55">
        <v>0</v>
      </c>
      <c r="I5" s="65" t="s">
        <v>17</v>
      </c>
      <c r="J5" s="56"/>
      <c r="K5" s="56"/>
      <c r="L5" s="56"/>
      <c r="M5" s="5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6" ht="25" customHeight="1" x14ac:dyDescent="0.55000000000000004">
      <c r="A6" s="7" t="s">
        <v>33</v>
      </c>
      <c r="B6" s="18">
        <v>2</v>
      </c>
      <c r="C6" s="19">
        <v>2</v>
      </c>
      <c r="D6" s="19">
        <v>1</v>
      </c>
      <c r="E6" s="19">
        <v>4</v>
      </c>
      <c r="F6" s="42">
        <v>4</v>
      </c>
      <c r="G6" s="8"/>
      <c r="H6" s="58">
        <v>1</v>
      </c>
      <c r="I6" s="66" t="s">
        <v>18</v>
      </c>
      <c r="J6" s="59"/>
      <c r="K6" s="59"/>
      <c r="L6" s="59"/>
      <c r="M6" s="6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ht="25" customHeight="1" x14ac:dyDescent="0.55000000000000004">
      <c r="A7" s="7" t="s">
        <v>34</v>
      </c>
      <c r="B7" s="18">
        <v>3</v>
      </c>
      <c r="C7" s="19">
        <v>3</v>
      </c>
      <c r="D7" s="19">
        <v>2</v>
      </c>
      <c r="E7" s="19">
        <v>3</v>
      </c>
      <c r="F7" s="42">
        <v>3</v>
      </c>
      <c r="G7" s="8"/>
      <c r="H7" s="58">
        <v>2</v>
      </c>
      <c r="I7" s="66" t="s">
        <v>19</v>
      </c>
      <c r="J7" s="59"/>
      <c r="K7" s="59"/>
      <c r="L7" s="59"/>
      <c r="M7" s="6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6" ht="25" customHeight="1" x14ac:dyDescent="0.55000000000000004">
      <c r="A8" s="7" t="s">
        <v>35</v>
      </c>
      <c r="B8" s="18">
        <v>2</v>
      </c>
      <c r="C8" s="19">
        <v>3</v>
      </c>
      <c r="D8" s="19">
        <v>1</v>
      </c>
      <c r="E8" s="19">
        <v>4</v>
      </c>
      <c r="F8" s="42">
        <v>4</v>
      </c>
      <c r="G8" s="8"/>
      <c r="H8" s="58">
        <v>3</v>
      </c>
      <c r="I8" s="66" t="s">
        <v>20</v>
      </c>
      <c r="J8" s="59"/>
      <c r="K8" s="59"/>
      <c r="L8" s="59"/>
      <c r="M8" s="60"/>
      <c r="N8" s="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6" ht="25" customHeight="1" thickBot="1" x14ac:dyDescent="0.6">
      <c r="A9" s="7" t="s">
        <v>36</v>
      </c>
      <c r="B9" s="18">
        <v>3</v>
      </c>
      <c r="C9" s="19">
        <v>4</v>
      </c>
      <c r="D9" s="19">
        <v>2</v>
      </c>
      <c r="E9" s="19">
        <v>4</v>
      </c>
      <c r="F9" s="42">
        <v>4</v>
      </c>
      <c r="G9" s="8"/>
      <c r="H9" s="61">
        <v>4</v>
      </c>
      <c r="I9" s="67" t="s">
        <v>21</v>
      </c>
      <c r="J9" s="62"/>
      <c r="K9" s="62"/>
      <c r="L9" s="62"/>
      <c r="M9" s="6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6" ht="25" customHeight="1" x14ac:dyDescent="0.55000000000000004">
      <c r="A10" s="7" t="s">
        <v>37</v>
      </c>
      <c r="B10" s="18">
        <v>3</v>
      </c>
      <c r="C10" s="19">
        <v>4</v>
      </c>
      <c r="D10" s="19">
        <v>3</v>
      </c>
      <c r="E10" s="19">
        <v>4</v>
      </c>
      <c r="F10" s="42">
        <v>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6" ht="25" customHeight="1" x14ac:dyDescent="0.55000000000000004">
      <c r="A11" s="7" t="s">
        <v>38</v>
      </c>
      <c r="B11" s="18">
        <v>2</v>
      </c>
      <c r="C11" s="19">
        <v>2</v>
      </c>
      <c r="D11" s="19">
        <v>1</v>
      </c>
      <c r="E11" s="19">
        <v>3</v>
      </c>
      <c r="F11" s="42">
        <v>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6" ht="25" customHeight="1" x14ac:dyDescent="0.55000000000000004">
      <c r="A12" s="7" t="s">
        <v>39</v>
      </c>
      <c r="B12" s="18">
        <v>3</v>
      </c>
      <c r="C12" s="19">
        <v>3</v>
      </c>
      <c r="D12" s="19">
        <v>1</v>
      </c>
      <c r="E12" s="19">
        <v>4</v>
      </c>
      <c r="F12" s="42">
        <v>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6" ht="25" customHeight="1" x14ac:dyDescent="0.55000000000000004">
      <c r="A13" s="7" t="s">
        <v>40</v>
      </c>
      <c r="B13" s="18">
        <v>2</v>
      </c>
      <c r="C13" s="19">
        <v>3</v>
      </c>
      <c r="D13" s="19">
        <v>4</v>
      </c>
      <c r="E13" s="19">
        <v>3</v>
      </c>
      <c r="F13" s="42">
        <v>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6" ht="25" customHeight="1" x14ac:dyDescent="0.55000000000000004">
      <c r="A14" s="7" t="s">
        <v>41</v>
      </c>
      <c r="B14" s="18">
        <v>4</v>
      </c>
      <c r="C14" s="19">
        <v>4</v>
      </c>
      <c r="D14" s="19">
        <v>4</v>
      </c>
      <c r="E14" s="19">
        <v>3</v>
      </c>
      <c r="F14" s="42">
        <v>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6" ht="25" customHeight="1" x14ac:dyDescent="0.55000000000000004">
      <c r="A15" s="7" t="s">
        <v>42</v>
      </c>
      <c r="B15" s="18">
        <v>4</v>
      </c>
      <c r="C15" s="19">
        <v>3</v>
      </c>
      <c r="D15" s="19">
        <v>3</v>
      </c>
      <c r="E15" s="19">
        <v>2</v>
      </c>
      <c r="F15" s="42">
        <v>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6" ht="25" customHeight="1" x14ac:dyDescent="0.55000000000000004">
      <c r="A16" s="7" t="s">
        <v>43</v>
      </c>
      <c r="B16" s="18">
        <v>1</v>
      </c>
      <c r="C16" s="19">
        <v>4</v>
      </c>
      <c r="D16" s="19">
        <v>1</v>
      </c>
      <c r="E16" s="19">
        <v>1</v>
      </c>
      <c r="F16" s="42"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25" customHeight="1" x14ac:dyDescent="0.55000000000000004">
      <c r="A17" s="7" t="s">
        <v>44</v>
      </c>
      <c r="B17" s="18">
        <v>3</v>
      </c>
      <c r="C17" s="19">
        <v>2</v>
      </c>
      <c r="D17" s="19">
        <v>1</v>
      </c>
      <c r="E17" s="19">
        <v>2</v>
      </c>
      <c r="F17" s="42">
        <v>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25" customHeight="1" x14ac:dyDescent="0.55000000000000004">
      <c r="A18" s="7" t="s">
        <v>45</v>
      </c>
      <c r="B18" s="18">
        <v>3</v>
      </c>
      <c r="C18" s="19">
        <v>2</v>
      </c>
      <c r="D18" s="19">
        <v>2</v>
      </c>
      <c r="E18" s="19">
        <v>2</v>
      </c>
      <c r="F18" s="42">
        <v>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25" customHeight="1" x14ac:dyDescent="0.55000000000000004">
      <c r="A19" s="7" t="s">
        <v>46</v>
      </c>
      <c r="B19" s="18">
        <v>3</v>
      </c>
      <c r="C19" s="19">
        <v>3</v>
      </c>
      <c r="D19" s="19">
        <v>2</v>
      </c>
      <c r="E19" s="19">
        <v>2</v>
      </c>
      <c r="F19" s="42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25" customHeight="1" x14ac:dyDescent="0.55000000000000004">
      <c r="A20" s="7" t="s">
        <v>47</v>
      </c>
      <c r="B20" s="18">
        <v>1</v>
      </c>
      <c r="C20" s="19">
        <v>1</v>
      </c>
      <c r="D20" s="19">
        <v>1</v>
      </c>
      <c r="E20" s="19">
        <v>3</v>
      </c>
      <c r="F20" s="42">
        <v>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25" customHeight="1" x14ac:dyDescent="0.55000000000000004">
      <c r="A21" s="7" t="s">
        <v>48</v>
      </c>
      <c r="B21" s="18">
        <v>2</v>
      </c>
      <c r="C21" s="19">
        <v>3</v>
      </c>
      <c r="D21" s="19">
        <v>2</v>
      </c>
      <c r="E21" s="19">
        <v>3</v>
      </c>
      <c r="F21" s="42">
        <v>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ht="25" customHeight="1" x14ac:dyDescent="0.55000000000000004">
      <c r="A22" s="7" t="s">
        <v>49</v>
      </c>
      <c r="B22" s="18">
        <v>2</v>
      </c>
      <c r="C22" s="19">
        <v>3</v>
      </c>
      <c r="D22" s="19">
        <v>1</v>
      </c>
      <c r="E22" s="19">
        <v>3</v>
      </c>
      <c r="F22" s="42">
        <v>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ht="25" customHeight="1" x14ac:dyDescent="0.55000000000000004">
      <c r="A23" s="7" t="s">
        <v>50</v>
      </c>
      <c r="B23" s="18">
        <v>3</v>
      </c>
      <c r="C23" s="19">
        <v>3</v>
      </c>
      <c r="D23" s="19">
        <v>2</v>
      </c>
      <c r="E23" s="19">
        <v>3</v>
      </c>
      <c r="F23" s="42">
        <v>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25" customHeight="1" x14ac:dyDescent="0.55000000000000004">
      <c r="A24" s="7" t="s">
        <v>51</v>
      </c>
      <c r="B24" s="18">
        <v>3</v>
      </c>
      <c r="C24" s="19">
        <v>2</v>
      </c>
      <c r="D24" s="19">
        <v>3</v>
      </c>
      <c r="E24" s="19">
        <v>2</v>
      </c>
      <c r="F24" s="42"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ht="25" customHeight="1" thickBot="1" x14ac:dyDescent="0.6">
      <c r="A25" s="7" t="s">
        <v>52</v>
      </c>
      <c r="B25" s="18">
        <v>2</v>
      </c>
      <c r="C25" s="19">
        <v>3</v>
      </c>
      <c r="D25" s="19">
        <v>3</v>
      </c>
      <c r="E25" s="19">
        <v>1</v>
      </c>
      <c r="F25" s="42">
        <v>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ht="25" customHeight="1" x14ac:dyDescent="0.55000000000000004">
      <c r="A26" s="22" t="s">
        <v>3</v>
      </c>
      <c r="B26" s="13">
        <f>SUM(B3:B25)</f>
        <v>60</v>
      </c>
      <c r="C26" s="14">
        <f>SUM(C3:C25)</f>
        <v>66</v>
      </c>
      <c r="D26" s="14">
        <f>SUM(D3:D25)</f>
        <v>44</v>
      </c>
      <c r="E26" s="14">
        <f>SUM(E3:E25)</f>
        <v>67</v>
      </c>
      <c r="F26" s="15">
        <f>SUM(F3:F25)</f>
        <v>65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ht="25" customHeight="1" thickBot="1" x14ac:dyDescent="0.6">
      <c r="A27" s="23" t="s">
        <v>53</v>
      </c>
      <c r="B27" s="96">
        <f>B26/(4*ROWS(B3:B25))</f>
        <v>0.65217391304347827</v>
      </c>
      <c r="C27" s="97">
        <f t="shared" ref="C27:F27" si="0">C26/(4*ROWS(C3:C25))</f>
        <v>0.71739130434782605</v>
      </c>
      <c r="D27" s="97">
        <f t="shared" si="0"/>
        <v>0.47826086956521741</v>
      </c>
      <c r="E27" s="97">
        <f t="shared" si="0"/>
        <v>0.72826086956521741</v>
      </c>
      <c r="F27" s="98">
        <f t="shared" si="0"/>
        <v>0.70652173913043481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25" customHeight="1" x14ac:dyDescent="0.55000000000000004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ht="25" customHeight="1" x14ac:dyDescent="0.55000000000000004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25" customHeight="1" x14ac:dyDescent="0.55000000000000004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25" customHeight="1" x14ac:dyDescent="0.55000000000000004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ht="25" customHeight="1" x14ac:dyDescent="0.55000000000000004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25" customHeight="1" x14ac:dyDescent="0.55000000000000004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ht="25" customHeight="1" x14ac:dyDescent="0.55000000000000004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25" customHeight="1" x14ac:dyDescent="0.55000000000000004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ht="25" customHeight="1" x14ac:dyDescent="0.55000000000000004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ht="25" customHeight="1" x14ac:dyDescent="0.55000000000000004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25" customHeight="1" x14ac:dyDescent="0.55000000000000004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25" customHeight="1" x14ac:dyDescent="0.55000000000000004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25" customHeight="1" x14ac:dyDescent="0.55000000000000004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25" customHeight="1" x14ac:dyDescent="0.55000000000000004">
      <c r="A41" s="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ht="25" customHeight="1" x14ac:dyDescent="0.55000000000000004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25" customHeight="1" x14ac:dyDescent="0.55000000000000004">
      <c r="A43" s="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ht="25" customHeight="1" x14ac:dyDescent="0.55000000000000004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25" customHeight="1" x14ac:dyDescent="0.55000000000000004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ht="25" customHeight="1" x14ac:dyDescent="0.55000000000000004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ht="25" customHeight="1" x14ac:dyDescent="0.55000000000000004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25" customHeight="1" x14ac:dyDescent="0.55000000000000004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ht="25" customHeight="1" x14ac:dyDescent="0.55000000000000004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ht="25" customHeight="1" x14ac:dyDescent="0.55000000000000004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25" customHeight="1" x14ac:dyDescent="0.55000000000000004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25" customHeight="1" x14ac:dyDescent="0.55000000000000004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25" customHeight="1" x14ac:dyDescent="0.55000000000000004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25" customHeight="1" x14ac:dyDescent="0.55000000000000004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25" customHeight="1" x14ac:dyDescent="0.55000000000000004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25" customHeight="1" x14ac:dyDescent="0.55000000000000004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25" customHeight="1" x14ac:dyDescent="0.55000000000000004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25" customHeight="1" x14ac:dyDescent="0.55000000000000004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25" customHeight="1" x14ac:dyDescent="0.55000000000000004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25" customHeight="1" x14ac:dyDescent="0.55000000000000004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25" customHeight="1" x14ac:dyDescent="0.55000000000000004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25" customHeight="1" x14ac:dyDescent="0.55000000000000004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25" customHeight="1" x14ac:dyDescent="0.55000000000000004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25" customHeight="1" x14ac:dyDescent="0.55000000000000004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25" customHeight="1" x14ac:dyDescent="0.55000000000000004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25" customHeight="1" x14ac:dyDescent="0.55000000000000004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25" customHeight="1" x14ac:dyDescent="0.55000000000000004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25" customHeight="1" x14ac:dyDescent="0.55000000000000004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25" customHeight="1" x14ac:dyDescent="0.55000000000000004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25" customHeight="1" x14ac:dyDescent="0.55000000000000004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25" customHeight="1" x14ac:dyDescent="0.55000000000000004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25" customHeight="1" x14ac:dyDescent="0.55000000000000004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25" customHeight="1" x14ac:dyDescent="0.55000000000000004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25" customHeight="1" x14ac:dyDescent="0.55000000000000004">
      <c r="A74" s="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25" customHeight="1" x14ac:dyDescent="0.55000000000000004">
      <c r="A75" s="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25" customHeight="1" x14ac:dyDescent="0.55000000000000004">
      <c r="A76" s="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25" customHeight="1" x14ac:dyDescent="0.55000000000000004">
      <c r="A77" s="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25" customHeight="1" x14ac:dyDescent="0.55000000000000004">
      <c r="A78" s="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25" customHeight="1" x14ac:dyDescent="0.55000000000000004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25" customHeight="1" x14ac:dyDescent="0.55000000000000004">
      <c r="A80" s="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25" customHeight="1" x14ac:dyDescent="0.55000000000000004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25" customHeight="1" x14ac:dyDescent="0.55000000000000004">
      <c r="A82" s="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25" customHeight="1" x14ac:dyDescent="0.55000000000000004">
      <c r="A83" s="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25" customHeight="1" x14ac:dyDescent="0.55000000000000004">
      <c r="A84" s="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25" customHeight="1" x14ac:dyDescent="0.55000000000000004">
      <c r="A85" s="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25" customHeight="1" x14ac:dyDescent="0.55000000000000004">
      <c r="A86" s="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25" customHeight="1" x14ac:dyDescent="0.55000000000000004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ht="25" customHeight="1" x14ac:dyDescent="0.55000000000000004">
      <c r="A88" s="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25" customHeight="1" x14ac:dyDescent="0.55000000000000004">
      <c r="A89" s="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25" customHeight="1" x14ac:dyDescent="0.55000000000000004">
      <c r="A90" s="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ht="25" customHeight="1" x14ac:dyDescent="0.55000000000000004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ht="25" customHeight="1" x14ac:dyDescent="0.55000000000000004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ht="25" customHeight="1" x14ac:dyDescent="0.55000000000000004">
      <c r="A93" s="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ht="25" customHeight="1" x14ac:dyDescent="0.55000000000000004">
      <c r="A94" s="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ht="25" customHeight="1" x14ac:dyDescent="0.55000000000000004">
      <c r="A95" s="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25" customHeight="1" x14ac:dyDescent="0.55000000000000004">
      <c r="A96" s="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25" customHeight="1" x14ac:dyDescent="0.55000000000000004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ht="25" customHeight="1" x14ac:dyDescent="0.55000000000000004">
      <c r="A98" s="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25" customHeight="1" x14ac:dyDescent="0.55000000000000004">
      <c r="A99" s="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ht="25" customHeight="1" x14ac:dyDescent="0.55000000000000004">
      <c r="A100" s="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ht="25" customHeight="1" x14ac:dyDescent="0.55000000000000004">
      <c r="A101" s="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ht="25" customHeight="1" x14ac:dyDescent="0.55000000000000004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ht="25" customHeight="1" x14ac:dyDescent="0.55000000000000004">
      <c r="A103" s="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ht="25" customHeight="1" x14ac:dyDescent="0.55000000000000004">
      <c r="A104" s="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ht="25" customHeight="1" x14ac:dyDescent="0.55000000000000004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ht="25" customHeight="1" x14ac:dyDescent="0.55000000000000004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ht="25" customHeight="1" x14ac:dyDescent="0.55000000000000004">
      <c r="A107" s="2"/>
      <c r="B107" s="8"/>
      <c r="C107" s="8"/>
      <c r="D107" s="8"/>
      <c r="E107" s="8"/>
      <c r="F107" s="8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ht="25" customHeight="1" x14ac:dyDescent="0.55000000000000004">
      <c r="A108" s="2"/>
      <c r="B108" s="8"/>
      <c r="C108" s="8"/>
      <c r="D108" s="8"/>
      <c r="E108" s="8"/>
      <c r="F108" s="8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ht="25" customHeight="1" x14ac:dyDescent="0.55000000000000004">
      <c r="A109" s="2"/>
      <c r="B109" s="8"/>
      <c r="C109" s="8"/>
      <c r="D109" s="8"/>
      <c r="E109" s="8"/>
      <c r="F109" s="8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ht="25" customHeight="1" x14ac:dyDescent="0.55000000000000004">
      <c r="A110" s="2"/>
      <c r="B110" s="8"/>
      <c r="C110" s="8"/>
      <c r="D110" s="8"/>
      <c r="E110" s="8"/>
      <c r="F110" s="8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ht="25" customHeight="1" x14ac:dyDescent="0.55000000000000004">
      <c r="A111" s="2"/>
      <c r="B111" s="8"/>
      <c r="C111" s="8"/>
      <c r="D111" s="8"/>
      <c r="E111" s="8"/>
      <c r="F111" s="8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ht="25" customHeight="1" x14ac:dyDescent="0.55000000000000004">
      <c r="A112" s="2"/>
      <c r="B112" s="8"/>
      <c r="C112" s="8"/>
      <c r="D112" s="8"/>
      <c r="E112" s="8"/>
      <c r="F112" s="8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ht="25" customHeight="1" x14ac:dyDescent="0.55000000000000004">
      <c r="A113" s="2"/>
      <c r="B113" s="8"/>
      <c r="C113" s="8"/>
      <c r="D113" s="8"/>
      <c r="E113" s="8"/>
      <c r="F113" s="8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ht="25" customHeight="1" x14ac:dyDescent="0.55000000000000004">
      <c r="A114" s="2"/>
      <c r="B114" s="8"/>
      <c r="C114" s="8"/>
      <c r="D114" s="8"/>
      <c r="E114" s="8"/>
      <c r="F114" s="8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ht="25" customHeight="1" x14ac:dyDescent="0.55000000000000004">
      <c r="A115" s="2"/>
      <c r="B115" s="8"/>
      <c r="C115" s="8"/>
      <c r="D115" s="8"/>
      <c r="E115" s="8"/>
      <c r="F115" s="8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ht="25" customHeight="1" x14ac:dyDescent="0.55000000000000004">
      <c r="A116" s="2"/>
      <c r="B116" s="8"/>
      <c r="C116" s="8"/>
      <c r="D116" s="8"/>
      <c r="E116" s="8"/>
      <c r="F116" s="8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ht="25" customHeight="1" x14ac:dyDescent="0.55000000000000004">
      <c r="A117" s="2"/>
      <c r="B117" s="8"/>
      <c r="C117" s="8"/>
      <c r="D117" s="8"/>
      <c r="E117" s="8"/>
      <c r="F117" s="8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ht="25" customHeight="1" x14ac:dyDescent="0.55000000000000004">
      <c r="A118" s="2"/>
      <c r="B118" s="8"/>
      <c r="C118" s="8"/>
      <c r="D118" s="8"/>
      <c r="E118" s="8"/>
      <c r="F118" s="8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ht="25" customHeight="1" x14ac:dyDescent="0.55000000000000004">
      <c r="A119" s="2"/>
      <c r="B119" s="8"/>
      <c r="C119" s="8"/>
      <c r="D119" s="8"/>
      <c r="E119" s="8"/>
      <c r="F119" s="8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ht="25" customHeight="1" x14ac:dyDescent="0.55000000000000004">
      <c r="A120" s="2"/>
      <c r="B120" s="8"/>
      <c r="C120" s="8"/>
      <c r="D120" s="8"/>
      <c r="E120" s="8"/>
      <c r="F120" s="8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ht="25" customHeight="1" x14ac:dyDescent="0.55000000000000004">
      <c r="A121" s="2"/>
      <c r="B121" s="8"/>
      <c r="C121" s="8"/>
      <c r="D121" s="8"/>
      <c r="E121" s="8"/>
      <c r="F121" s="8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ht="25" customHeight="1" x14ac:dyDescent="0.55000000000000004">
      <c r="A122" s="2"/>
      <c r="B122" s="8"/>
      <c r="C122" s="8"/>
      <c r="D122" s="8"/>
      <c r="E122" s="8"/>
      <c r="F122" s="8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ht="25" customHeight="1" x14ac:dyDescent="0.55000000000000004">
      <c r="A123" s="2"/>
      <c r="B123" s="8"/>
      <c r="C123" s="8"/>
      <c r="D123" s="8"/>
      <c r="E123" s="8"/>
      <c r="F123" s="8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ht="25" customHeight="1" x14ac:dyDescent="0.55000000000000004">
      <c r="A124" s="2"/>
      <c r="B124" s="8"/>
      <c r="C124" s="8"/>
      <c r="D124" s="8"/>
      <c r="E124" s="8"/>
      <c r="F124" s="8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ht="25" customHeight="1" x14ac:dyDescent="0.55000000000000004">
      <c r="A125" s="2"/>
      <c r="B125" s="8"/>
      <c r="C125" s="8"/>
      <c r="D125" s="8"/>
      <c r="E125" s="8"/>
      <c r="F125" s="8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ht="25" customHeight="1" x14ac:dyDescent="0.55000000000000004">
      <c r="A126" s="2"/>
      <c r="B126" s="8"/>
      <c r="C126" s="8"/>
      <c r="D126" s="8"/>
      <c r="E126" s="8"/>
      <c r="F126" s="8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ht="25" customHeight="1" x14ac:dyDescent="0.55000000000000004">
      <c r="A127" s="2"/>
      <c r="B127" s="8"/>
      <c r="C127" s="8"/>
      <c r="D127" s="8"/>
      <c r="E127" s="8"/>
      <c r="F127" s="8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ht="25" customHeight="1" x14ac:dyDescent="0.55000000000000004">
      <c r="A128" s="2"/>
      <c r="B128" s="8"/>
      <c r="C128" s="8"/>
      <c r="D128" s="8"/>
      <c r="E128" s="8"/>
      <c r="F128" s="8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ht="25" customHeight="1" x14ac:dyDescent="0.55000000000000004">
      <c r="A129" s="2"/>
      <c r="B129" s="8"/>
      <c r="C129" s="8"/>
      <c r="D129" s="8"/>
      <c r="E129" s="8"/>
      <c r="F129" s="8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ht="25" customHeight="1" x14ac:dyDescent="0.55000000000000004">
      <c r="A130" s="2"/>
      <c r="B130" s="8"/>
      <c r="C130" s="8"/>
      <c r="D130" s="8"/>
      <c r="E130" s="8"/>
      <c r="F130" s="8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ht="25" customHeight="1" x14ac:dyDescent="0.55000000000000004">
      <c r="A131" s="2"/>
      <c r="B131" s="8"/>
      <c r="C131" s="8"/>
      <c r="D131" s="8"/>
      <c r="E131" s="8"/>
      <c r="F131" s="8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ht="25" customHeight="1" x14ac:dyDescent="0.55000000000000004">
      <c r="A132" s="2"/>
      <c r="B132" s="8"/>
      <c r="C132" s="8"/>
      <c r="D132" s="8"/>
      <c r="E132" s="8"/>
      <c r="F132" s="8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ht="25" customHeight="1" x14ac:dyDescent="0.55000000000000004">
      <c r="A133" s="2"/>
      <c r="B133" s="8"/>
      <c r="C133" s="8"/>
      <c r="D133" s="8"/>
      <c r="E133" s="8"/>
      <c r="F133" s="8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ht="25" customHeight="1" x14ac:dyDescent="0.55000000000000004">
      <c r="A134" s="2"/>
      <c r="B134" s="8"/>
      <c r="C134" s="8"/>
      <c r="D134" s="8"/>
      <c r="E134" s="8"/>
      <c r="F134" s="8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ht="25" customHeight="1" x14ac:dyDescent="0.55000000000000004">
      <c r="A135" s="2"/>
      <c r="B135" s="8"/>
      <c r="C135" s="8"/>
      <c r="D135" s="8"/>
      <c r="E135" s="8"/>
      <c r="F135" s="8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ht="25" customHeight="1" x14ac:dyDescent="0.55000000000000004">
      <c r="A136" s="2"/>
      <c r="B136" s="8"/>
      <c r="C136" s="8"/>
      <c r="D136" s="8"/>
      <c r="E136" s="8"/>
      <c r="F136" s="8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ht="25" customHeight="1" x14ac:dyDescent="0.55000000000000004">
      <c r="A137" s="2"/>
      <c r="B137" s="8"/>
      <c r="C137" s="8"/>
      <c r="D137" s="8"/>
      <c r="E137" s="8"/>
      <c r="F137" s="8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ht="25" customHeight="1" x14ac:dyDescent="0.55000000000000004">
      <c r="A138" s="2"/>
      <c r="B138" s="8"/>
      <c r="C138" s="8"/>
      <c r="D138" s="8"/>
      <c r="E138" s="8"/>
      <c r="F138" s="8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ht="25" customHeight="1" x14ac:dyDescent="0.55000000000000004">
      <c r="A139" s="2"/>
      <c r="B139" s="8"/>
      <c r="C139" s="8"/>
      <c r="D139" s="8"/>
      <c r="E139" s="8"/>
      <c r="F139" s="8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ht="25" customHeight="1" x14ac:dyDescent="0.55000000000000004">
      <c r="A140" s="2"/>
      <c r="B140" s="8"/>
      <c r="C140" s="8"/>
      <c r="D140" s="8"/>
      <c r="E140" s="8"/>
      <c r="F140" s="8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ht="25" customHeight="1" x14ac:dyDescent="0.55000000000000004">
      <c r="A141" s="2"/>
      <c r="B141" s="8"/>
      <c r="C141" s="8"/>
      <c r="D141" s="8"/>
      <c r="E141" s="8"/>
      <c r="F141" s="8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ht="25" customHeight="1" x14ac:dyDescent="0.55000000000000004">
      <c r="A142" s="2"/>
      <c r="B142" s="8"/>
      <c r="C142" s="8"/>
      <c r="D142" s="8"/>
      <c r="E142" s="8"/>
      <c r="F142" s="8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ht="25" customHeight="1" x14ac:dyDescent="0.55000000000000004">
      <c r="A143" s="2"/>
      <c r="B143" s="8"/>
      <c r="C143" s="8"/>
      <c r="D143" s="8"/>
      <c r="E143" s="8"/>
      <c r="F143" s="8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ht="25" customHeight="1" x14ac:dyDescent="0.55000000000000004">
      <c r="A144" s="2"/>
      <c r="B144" s="8"/>
      <c r="C144" s="8"/>
      <c r="D144" s="8"/>
      <c r="E144" s="8"/>
      <c r="F144" s="8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ht="25" customHeight="1" x14ac:dyDescent="0.55000000000000004">
      <c r="A145" s="2"/>
      <c r="B145" s="8"/>
      <c r="C145" s="8"/>
      <c r="D145" s="8"/>
      <c r="E145" s="8"/>
      <c r="F145" s="8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ht="25" customHeight="1" x14ac:dyDescent="0.55000000000000004">
      <c r="A146" s="2"/>
      <c r="B146" s="8"/>
      <c r="C146" s="8"/>
      <c r="D146" s="8"/>
      <c r="E146" s="8"/>
      <c r="F146" s="8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ht="25" customHeight="1" x14ac:dyDescent="0.55000000000000004">
      <c r="A147" s="2"/>
      <c r="B147" s="8"/>
      <c r="C147" s="8"/>
      <c r="D147" s="8"/>
      <c r="E147" s="8"/>
      <c r="F147" s="8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ht="25" customHeight="1" x14ac:dyDescent="0.55000000000000004">
      <c r="A148" s="2"/>
      <c r="B148" s="8"/>
      <c r="C148" s="8"/>
      <c r="D148" s="8"/>
      <c r="E148" s="8"/>
      <c r="F148" s="8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ht="25" customHeight="1" x14ac:dyDescent="0.55000000000000004">
      <c r="A149" s="2"/>
      <c r="B149" s="8"/>
      <c r="C149" s="8"/>
      <c r="D149" s="8"/>
      <c r="E149" s="8"/>
      <c r="F149" s="8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ht="25" customHeight="1" x14ac:dyDescent="0.55000000000000004">
      <c r="A150" s="2"/>
      <c r="B150" s="8"/>
      <c r="C150" s="8"/>
      <c r="D150" s="8"/>
      <c r="E150" s="8"/>
      <c r="F150" s="8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ht="25" customHeight="1" x14ac:dyDescent="0.55000000000000004">
      <c r="A151" s="2"/>
      <c r="B151" s="8"/>
      <c r="C151" s="8"/>
      <c r="D151" s="8"/>
      <c r="E151" s="8"/>
      <c r="F151" s="8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ht="25" customHeight="1" x14ac:dyDescent="0.55000000000000004">
      <c r="A152" s="2"/>
      <c r="B152" s="8"/>
      <c r="C152" s="8"/>
      <c r="D152" s="8"/>
      <c r="E152" s="8"/>
      <c r="F152" s="8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ht="25" customHeight="1" x14ac:dyDescent="0.55000000000000004">
      <c r="A153" s="2"/>
      <c r="B153" s="8"/>
      <c r="C153" s="8"/>
      <c r="D153" s="8"/>
      <c r="E153" s="8"/>
      <c r="F153" s="8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ht="25" customHeight="1" x14ac:dyDescent="0.55000000000000004">
      <c r="A154" s="2"/>
      <c r="B154" s="8"/>
      <c r="C154" s="8"/>
      <c r="D154" s="8"/>
      <c r="E154" s="8"/>
      <c r="F154" s="8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ht="25" customHeight="1" x14ac:dyDescent="0.55000000000000004">
      <c r="A155" s="2"/>
      <c r="B155" s="8"/>
      <c r="C155" s="8"/>
      <c r="D155" s="8"/>
      <c r="E155" s="8"/>
      <c r="F155" s="8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ht="25" customHeight="1" x14ac:dyDescent="0.55000000000000004">
      <c r="A156" s="2"/>
      <c r="B156" s="8"/>
      <c r="C156" s="8"/>
      <c r="D156" s="8"/>
      <c r="E156" s="8"/>
      <c r="F156" s="8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ht="25" customHeight="1" x14ac:dyDescent="0.55000000000000004">
      <c r="A157" s="2"/>
      <c r="B157" s="8"/>
      <c r="C157" s="8"/>
      <c r="D157" s="8"/>
      <c r="E157" s="8"/>
      <c r="F157" s="8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ht="25" customHeight="1" x14ac:dyDescent="0.55000000000000004">
      <c r="A158" s="2"/>
      <c r="B158" s="8"/>
      <c r="C158" s="8"/>
      <c r="D158" s="8"/>
      <c r="E158" s="8"/>
      <c r="F158" s="8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ht="25" customHeight="1" x14ac:dyDescent="0.55000000000000004">
      <c r="A159" s="2"/>
      <c r="B159" s="8"/>
      <c r="C159" s="8"/>
      <c r="D159" s="8"/>
      <c r="E159" s="8"/>
      <c r="F159" s="8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ht="25" customHeight="1" x14ac:dyDescent="0.55000000000000004">
      <c r="A160" s="2"/>
      <c r="B160" s="8"/>
      <c r="C160" s="8"/>
      <c r="D160" s="8"/>
      <c r="E160" s="8"/>
      <c r="F160" s="8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ht="25" customHeight="1" x14ac:dyDescent="0.55000000000000004">
      <c r="A161" s="2"/>
      <c r="B161" s="8"/>
      <c r="C161" s="8"/>
      <c r="D161" s="8"/>
      <c r="E161" s="8"/>
      <c r="F161" s="8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ht="25" customHeight="1" x14ac:dyDescent="0.55000000000000004">
      <c r="A162" s="2"/>
      <c r="B162" s="8"/>
      <c r="C162" s="8"/>
      <c r="D162" s="8"/>
      <c r="E162" s="8"/>
      <c r="F162" s="8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ht="25" customHeight="1" x14ac:dyDescent="0.55000000000000004">
      <c r="A163" s="2"/>
      <c r="B163" s="8"/>
      <c r="C163" s="8"/>
      <c r="D163" s="8"/>
      <c r="E163" s="8"/>
      <c r="F163" s="8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ht="25" customHeight="1" x14ac:dyDescent="0.55000000000000004">
      <c r="A164" s="2"/>
      <c r="B164" s="8"/>
      <c r="C164" s="8"/>
      <c r="D164" s="8"/>
      <c r="E164" s="8"/>
      <c r="F164" s="8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ht="25" customHeight="1" x14ac:dyDescent="0.55000000000000004">
      <c r="A165" s="2"/>
      <c r="B165" s="8"/>
      <c r="C165" s="8"/>
      <c r="D165" s="8"/>
      <c r="E165" s="8"/>
      <c r="F165" s="8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ht="25" customHeight="1" x14ac:dyDescent="0.55000000000000004">
      <c r="A166" s="2"/>
      <c r="B166" s="8"/>
      <c r="C166" s="8"/>
      <c r="D166" s="8"/>
      <c r="E166" s="8"/>
      <c r="F166" s="8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ht="25" customHeight="1" x14ac:dyDescent="0.55000000000000004">
      <c r="A167" s="2"/>
      <c r="B167" s="8"/>
      <c r="C167" s="8"/>
      <c r="D167" s="8"/>
      <c r="E167" s="8"/>
      <c r="F167" s="8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ht="25" customHeight="1" x14ac:dyDescent="0.55000000000000004">
      <c r="A168" s="2"/>
      <c r="B168" s="8"/>
      <c r="C168" s="8"/>
      <c r="D168" s="8"/>
      <c r="E168" s="8"/>
      <c r="F168" s="8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ht="25" customHeight="1" x14ac:dyDescent="0.55000000000000004">
      <c r="A169" s="2"/>
      <c r="B169" s="8"/>
      <c r="C169" s="8"/>
      <c r="D169" s="8"/>
      <c r="E169" s="8"/>
      <c r="F169" s="8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ht="25" customHeight="1" x14ac:dyDescent="0.55000000000000004">
      <c r="A170" s="2"/>
      <c r="B170" s="8"/>
      <c r="C170" s="8"/>
      <c r="D170" s="8"/>
      <c r="E170" s="8"/>
      <c r="F170" s="8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ht="25" customHeight="1" x14ac:dyDescent="0.55000000000000004">
      <c r="A171" s="2"/>
      <c r="B171" s="8"/>
      <c r="C171" s="8"/>
      <c r="D171" s="8"/>
      <c r="E171" s="8"/>
      <c r="F171" s="8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ht="25" customHeight="1" x14ac:dyDescent="0.55000000000000004">
      <c r="A172" s="2"/>
      <c r="B172" s="8"/>
      <c r="C172" s="8"/>
      <c r="D172" s="8"/>
      <c r="E172" s="8"/>
      <c r="F172" s="8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ht="25" customHeight="1" x14ac:dyDescent="0.55000000000000004">
      <c r="A173" s="2"/>
      <c r="B173" s="8"/>
      <c r="C173" s="8"/>
      <c r="D173" s="8"/>
      <c r="E173" s="8"/>
      <c r="F173" s="8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ht="25" customHeight="1" x14ac:dyDescent="0.55000000000000004">
      <c r="A174" s="2"/>
      <c r="B174" s="8"/>
      <c r="C174" s="8"/>
      <c r="D174" s="8"/>
      <c r="E174" s="8"/>
      <c r="F174" s="8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ht="25" customHeight="1" x14ac:dyDescent="0.55000000000000004">
      <c r="A175" s="2"/>
      <c r="B175" s="8"/>
      <c r="C175" s="8"/>
      <c r="D175" s="8"/>
      <c r="E175" s="8"/>
      <c r="F175" s="8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ht="25" customHeight="1" x14ac:dyDescent="0.55000000000000004">
      <c r="A176" s="2"/>
      <c r="B176" s="8"/>
      <c r="C176" s="8"/>
      <c r="D176" s="8"/>
      <c r="E176" s="8"/>
      <c r="F176" s="8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ht="25" customHeight="1" x14ac:dyDescent="0.55000000000000004">
      <c r="A177" s="2"/>
      <c r="B177" s="8"/>
      <c r="C177" s="8"/>
      <c r="D177" s="8"/>
      <c r="E177" s="8"/>
      <c r="F177" s="8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ht="25" customHeight="1" x14ac:dyDescent="0.55000000000000004">
      <c r="A178" s="2"/>
      <c r="B178" s="8"/>
      <c r="C178" s="8"/>
      <c r="D178" s="8"/>
      <c r="E178" s="8"/>
      <c r="F178" s="8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ht="25" customHeight="1" x14ac:dyDescent="0.55000000000000004">
      <c r="A179" s="2"/>
      <c r="B179" s="8"/>
      <c r="C179" s="8"/>
      <c r="D179" s="8"/>
      <c r="E179" s="8"/>
      <c r="F179" s="8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ht="25" customHeight="1" x14ac:dyDescent="0.55000000000000004">
      <c r="A180" s="2"/>
      <c r="B180" s="8"/>
      <c r="C180" s="8"/>
      <c r="D180" s="8"/>
      <c r="E180" s="8"/>
      <c r="F180" s="8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ht="25" customHeight="1" x14ac:dyDescent="0.55000000000000004">
      <c r="A181" s="2"/>
      <c r="B181" s="8"/>
      <c r="C181" s="8"/>
      <c r="D181" s="8"/>
      <c r="E181" s="8"/>
      <c r="F181" s="8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ht="25" customHeight="1" x14ac:dyDescent="0.55000000000000004">
      <c r="A182" s="2"/>
      <c r="B182" s="8"/>
      <c r="C182" s="8"/>
      <c r="D182" s="8"/>
      <c r="E182" s="8"/>
      <c r="F182" s="8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ht="25" customHeight="1" x14ac:dyDescent="0.55000000000000004">
      <c r="A183" s="2"/>
      <c r="B183" s="8"/>
      <c r="C183" s="8"/>
      <c r="D183" s="8"/>
      <c r="E183" s="8"/>
      <c r="F183" s="8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ht="25" customHeight="1" x14ac:dyDescent="0.55000000000000004">
      <c r="A184" s="2"/>
      <c r="B184" s="8"/>
      <c r="C184" s="8"/>
      <c r="D184" s="8"/>
      <c r="E184" s="8"/>
      <c r="F184" s="8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ht="25" customHeight="1" x14ac:dyDescent="0.55000000000000004">
      <c r="A185" s="2"/>
      <c r="B185" s="8"/>
      <c r="C185" s="8"/>
      <c r="D185" s="8"/>
      <c r="E185" s="8"/>
      <c r="F185" s="8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ht="25" customHeight="1" x14ac:dyDescent="0.2">
      <c r="A186" s="2"/>
    </row>
    <row r="187" spans="1:35" ht="25" customHeight="1" x14ac:dyDescent="0.2">
      <c r="A187" s="2"/>
    </row>
    <row r="188" spans="1:35" ht="25" customHeight="1" x14ac:dyDescent="0.2">
      <c r="A188" s="2"/>
    </row>
    <row r="189" spans="1:35" ht="25" customHeight="1" x14ac:dyDescent="0.2">
      <c r="A189" s="2"/>
    </row>
  </sheetData>
  <mergeCells count="5">
    <mergeCell ref="B1:B2"/>
    <mergeCell ref="C1:C2"/>
    <mergeCell ref="D1:D2"/>
    <mergeCell ref="E1:E2"/>
    <mergeCell ref="F1:F2"/>
  </mergeCells>
  <phoneticPr fontId="2" type="noConversion"/>
  <pageMargins left="0.7" right="0.7" top="0.75" bottom="0.75" header="0.3" footer="0.3"/>
  <pageSetup scale="32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189"/>
  <sheetViews>
    <sheetView tabSelected="1" workbookViewId="0">
      <selection activeCell="D31" sqref="D31"/>
    </sheetView>
  </sheetViews>
  <sheetFormatPr baseColWidth="10" defaultRowHeight="16" x14ac:dyDescent="0.2"/>
  <cols>
    <col min="1" max="1" width="4.1640625" style="3" customWidth="1"/>
    <col min="2" max="2" width="40" customWidth="1"/>
    <col min="3" max="7" width="22.5" style="3" customWidth="1"/>
    <col min="8" max="37" width="4.1640625" customWidth="1"/>
  </cols>
  <sheetData>
    <row r="1" spans="1:37" ht="72" customHeight="1" thickBot="1" x14ac:dyDescent="0.25">
      <c r="B1" s="11"/>
      <c r="C1" s="77"/>
      <c r="D1" s="79"/>
      <c r="E1" s="79"/>
      <c r="F1" s="79"/>
      <c r="G1" s="9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73" customHeight="1" thickBot="1" x14ac:dyDescent="0.25">
      <c r="A2" s="102" t="s">
        <v>0</v>
      </c>
      <c r="B2" s="12" t="s">
        <v>1</v>
      </c>
      <c r="C2" s="78"/>
      <c r="D2" s="80"/>
      <c r="E2" s="80"/>
      <c r="F2" s="80"/>
      <c r="G2" s="100"/>
    </row>
    <row r="3" spans="1:37" ht="25" customHeight="1" thickBot="1" x14ac:dyDescent="0.6">
      <c r="A3" s="4">
        <v>4</v>
      </c>
      <c r="B3" s="6" t="s">
        <v>30</v>
      </c>
      <c r="C3" s="16">
        <v>5</v>
      </c>
      <c r="D3" s="17">
        <v>5</v>
      </c>
      <c r="E3" s="17">
        <v>3</v>
      </c>
      <c r="F3" s="17">
        <v>10</v>
      </c>
      <c r="G3" s="101">
        <v>10</v>
      </c>
      <c r="H3" s="8"/>
      <c r="I3" s="68" t="s">
        <v>8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25" customHeight="1" thickBot="1" x14ac:dyDescent="0.6">
      <c r="A4" s="5">
        <v>6</v>
      </c>
      <c r="B4" s="7" t="s">
        <v>31</v>
      </c>
      <c r="C4" s="18">
        <v>4</v>
      </c>
      <c r="D4" s="19">
        <v>6</v>
      </c>
      <c r="E4" s="19">
        <v>3</v>
      </c>
      <c r="F4" s="19">
        <v>8</v>
      </c>
      <c r="G4" s="42">
        <v>9</v>
      </c>
      <c r="H4" s="8"/>
      <c r="I4" s="91" t="s">
        <v>15</v>
      </c>
      <c r="J4" s="92" t="s">
        <v>16</v>
      </c>
      <c r="K4" s="93"/>
      <c r="L4" s="49"/>
      <c r="M4" s="49"/>
      <c r="N4" s="5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25" customHeight="1" x14ac:dyDescent="0.55000000000000004">
      <c r="A5" s="5">
        <v>9</v>
      </c>
      <c r="B5" s="7" t="s">
        <v>32</v>
      </c>
      <c r="C5" s="18">
        <v>5</v>
      </c>
      <c r="D5" s="19">
        <v>7</v>
      </c>
      <c r="E5" s="19">
        <v>5</v>
      </c>
      <c r="F5" s="19">
        <v>8</v>
      </c>
      <c r="G5" s="42">
        <v>8</v>
      </c>
      <c r="H5" s="8"/>
      <c r="I5" s="73">
        <v>0</v>
      </c>
      <c r="J5" s="74" t="s">
        <v>17</v>
      </c>
      <c r="K5" s="47"/>
      <c r="L5" s="47"/>
      <c r="M5" s="47"/>
      <c r="N5" s="4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7" ht="25" customHeight="1" x14ac:dyDescent="0.55000000000000004">
      <c r="A6" s="5">
        <v>7</v>
      </c>
      <c r="B6" s="7" t="s">
        <v>33</v>
      </c>
      <c r="C6" s="18">
        <v>6</v>
      </c>
      <c r="D6" s="19">
        <v>8</v>
      </c>
      <c r="E6" s="19">
        <v>3</v>
      </c>
      <c r="F6" s="19">
        <v>10</v>
      </c>
      <c r="G6" s="42">
        <v>10</v>
      </c>
      <c r="H6" s="8"/>
      <c r="I6" s="69">
        <v>1</v>
      </c>
      <c r="J6" s="71" t="s">
        <v>22</v>
      </c>
      <c r="K6" s="44"/>
      <c r="L6" s="44"/>
      <c r="M6" s="44"/>
      <c r="N6" s="3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ht="25" customHeight="1" x14ac:dyDescent="0.55000000000000004">
      <c r="A7" s="5">
        <v>9</v>
      </c>
      <c r="B7" s="7" t="s">
        <v>34</v>
      </c>
      <c r="C7" s="18">
        <v>7</v>
      </c>
      <c r="D7" s="19">
        <v>8</v>
      </c>
      <c r="E7" s="19">
        <v>5</v>
      </c>
      <c r="F7" s="19">
        <v>7</v>
      </c>
      <c r="G7" s="42">
        <v>8</v>
      </c>
      <c r="H7" s="8"/>
      <c r="I7" s="69">
        <v>2</v>
      </c>
      <c r="J7" s="71" t="s">
        <v>9</v>
      </c>
      <c r="K7" s="44"/>
      <c r="L7" s="44"/>
      <c r="M7" s="44"/>
      <c r="N7" s="3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7" ht="25" customHeight="1" x14ac:dyDescent="0.55000000000000004">
      <c r="A8" s="5">
        <v>4</v>
      </c>
      <c r="B8" s="7" t="s">
        <v>35</v>
      </c>
      <c r="C8" s="18">
        <v>7</v>
      </c>
      <c r="D8" s="19">
        <v>8</v>
      </c>
      <c r="E8" s="19">
        <v>4</v>
      </c>
      <c r="F8" s="19">
        <v>10</v>
      </c>
      <c r="G8" s="42">
        <v>10</v>
      </c>
      <c r="H8" s="8"/>
      <c r="I8" s="69">
        <v>3</v>
      </c>
      <c r="J8" s="71" t="s">
        <v>23</v>
      </c>
      <c r="K8" s="44"/>
      <c r="L8" s="44"/>
      <c r="M8" s="44"/>
      <c r="N8" s="38"/>
      <c r="O8" s="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7" ht="25" customHeight="1" x14ac:dyDescent="0.55000000000000004">
      <c r="A9" s="5">
        <v>7</v>
      </c>
      <c r="B9" s="7" t="s">
        <v>36</v>
      </c>
      <c r="C9" s="18">
        <v>8</v>
      </c>
      <c r="D9" s="19">
        <v>9</v>
      </c>
      <c r="E9" s="19">
        <v>3</v>
      </c>
      <c r="F9" s="19">
        <v>10</v>
      </c>
      <c r="G9" s="42">
        <v>10</v>
      </c>
      <c r="H9" s="8"/>
      <c r="I9" s="69">
        <v>4</v>
      </c>
      <c r="J9" s="71" t="s">
        <v>19</v>
      </c>
      <c r="K9" s="44"/>
      <c r="L9" s="44"/>
      <c r="M9" s="44"/>
      <c r="N9" s="3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7" ht="25" customHeight="1" x14ac:dyDescent="0.55000000000000004">
      <c r="A10" s="5">
        <v>8</v>
      </c>
      <c r="B10" s="7" t="s">
        <v>37</v>
      </c>
      <c r="C10" s="18">
        <v>9</v>
      </c>
      <c r="D10" s="19">
        <v>10</v>
      </c>
      <c r="E10" s="19">
        <v>9</v>
      </c>
      <c r="F10" s="19">
        <v>10</v>
      </c>
      <c r="G10" s="42">
        <v>10</v>
      </c>
      <c r="H10" s="8"/>
      <c r="I10" s="69">
        <v>5</v>
      </c>
      <c r="J10" s="71" t="s">
        <v>24</v>
      </c>
      <c r="K10" s="44"/>
      <c r="L10" s="44"/>
      <c r="M10" s="44"/>
      <c r="N10" s="3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7" ht="25" customHeight="1" x14ac:dyDescent="0.55000000000000004">
      <c r="A11" s="5">
        <v>5</v>
      </c>
      <c r="B11" s="7" t="s">
        <v>38</v>
      </c>
      <c r="C11" s="18">
        <v>6</v>
      </c>
      <c r="D11" s="19">
        <v>8</v>
      </c>
      <c r="E11" s="19">
        <v>5</v>
      </c>
      <c r="F11" s="19">
        <v>8</v>
      </c>
      <c r="G11" s="42">
        <v>7</v>
      </c>
      <c r="H11" s="8"/>
      <c r="I11" s="69">
        <v>6</v>
      </c>
      <c r="J11" s="71" t="s">
        <v>25</v>
      </c>
      <c r="K11" s="44"/>
      <c r="L11" s="44"/>
      <c r="M11" s="44"/>
      <c r="N11" s="3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7" ht="25" customHeight="1" x14ac:dyDescent="0.55000000000000004">
      <c r="A12" s="5">
        <v>5</v>
      </c>
      <c r="B12" s="7" t="s">
        <v>39</v>
      </c>
      <c r="C12" s="18">
        <v>8</v>
      </c>
      <c r="D12" s="19">
        <v>8</v>
      </c>
      <c r="E12" s="19">
        <v>5</v>
      </c>
      <c r="F12" s="19">
        <v>8</v>
      </c>
      <c r="G12" s="42">
        <v>9</v>
      </c>
      <c r="H12" s="8"/>
      <c r="I12" s="69">
        <v>7</v>
      </c>
      <c r="J12" s="71" t="s">
        <v>20</v>
      </c>
      <c r="K12" s="44"/>
      <c r="L12" s="44"/>
      <c r="M12" s="44"/>
      <c r="N12" s="3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7" ht="25" customHeight="1" x14ac:dyDescent="0.55000000000000004">
      <c r="A13" s="5">
        <v>2</v>
      </c>
      <c r="B13" s="7" t="s">
        <v>40</v>
      </c>
      <c r="C13" s="18">
        <v>7</v>
      </c>
      <c r="D13" s="19">
        <v>9</v>
      </c>
      <c r="E13" s="19">
        <v>10</v>
      </c>
      <c r="F13" s="19">
        <v>7</v>
      </c>
      <c r="G13" s="42">
        <v>6</v>
      </c>
      <c r="H13" s="8"/>
      <c r="I13" s="69">
        <v>8</v>
      </c>
      <c r="J13" s="71" t="s">
        <v>26</v>
      </c>
      <c r="K13" s="44"/>
      <c r="L13" s="44"/>
      <c r="M13" s="44"/>
      <c r="N13" s="3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7" ht="25" customHeight="1" x14ac:dyDescent="0.55000000000000004">
      <c r="A14" s="5">
        <v>8</v>
      </c>
      <c r="B14" s="7" t="s">
        <v>41</v>
      </c>
      <c r="C14" s="18">
        <v>9</v>
      </c>
      <c r="D14" s="19">
        <v>9</v>
      </c>
      <c r="E14" s="19">
        <v>9</v>
      </c>
      <c r="F14" s="19">
        <v>7</v>
      </c>
      <c r="G14" s="42">
        <v>7</v>
      </c>
      <c r="H14" s="8"/>
      <c r="I14" s="69">
        <v>9</v>
      </c>
      <c r="J14" s="71" t="s">
        <v>27</v>
      </c>
      <c r="K14" s="44"/>
      <c r="L14" s="44"/>
      <c r="M14" s="44"/>
      <c r="N14" s="3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7" ht="25" customHeight="1" thickBot="1" x14ac:dyDescent="0.6">
      <c r="A15" s="5">
        <v>9</v>
      </c>
      <c r="B15" s="7" t="s">
        <v>42</v>
      </c>
      <c r="C15" s="18">
        <v>9</v>
      </c>
      <c r="D15" s="19">
        <v>7</v>
      </c>
      <c r="E15" s="19">
        <v>4</v>
      </c>
      <c r="F15" s="19">
        <v>7</v>
      </c>
      <c r="G15" s="42">
        <v>6</v>
      </c>
      <c r="H15" s="8"/>
      <c r="I15" s="70">
        <v>10</v>
      </c>
      <c r="J15" s="72" t="s">
        <v>28</v>
      </c>
      <c r="K15" s="45"/>
      <c r="L15" s="45"/>
      <c r="M15" s="45"/>
      <c r="N15" s="46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7" ht="25" customHeight="1" x14ac:dyDescent="0.55000000000000004">
      <c r="A16" s="5">
        <v>7</v>
      </c>
      <c r="B16" s="7" t="s">
        <v>43</v>
      </c>
      <c r="C16" s="18">
        <v>1</v>
      </c>
      <c r="D16" s="19">
        <v>10</v>
      </c>
      <c r="E16" s="19">
        <v>2</v>
      </c>
      <c r="F16" s="19">
        <v>4</v>
      </c>
      <c r="G16" s="42">
        <v>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5" customHeight="1" x14ac:dyDescent="0.55000000000000004">
      <c r="A17" s="5">
        <v>8</v>
      </c>
      <c r="B17" s="7" t="s">
        <v>44</v>
      </c>
      <c r="C17" s="18">
        <v>9</v>
      </c>
      <c r="D17" s="19">
        <v>7</v>
      </c>
      <c r="E17" s="19">
        <v>4</v>
      </c>
      <c r="F17" s="19">
        <v>5</v>
      </c>
      <c r="G17" s="42">
        <v>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5" customHeight="1" x14ac:dyDescent="0.55000000000000004">
      <c r="A18" s="5">
        <v>7</v>
      </c>
      <c r="B18" s="7" t="s">
        <v>45</v>
      </c>
      <c r="C18" s="18">
        <v>7</v>
      </c>
      <c r="D18" s="19">
        <v>5</v>
      </c>
      <c r="E18" s="19">
        <v>7</v>
      </c>
      <c r="F18" s="19">
        <v>6</v>
      </c>
      <c r="G18" s="42">
        <v>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5" customHeight="1" x14ac:dyDescent="0.55000000000000004">
      <c r="A19" s="5">
        <v>7</v>
      </c>
      <c r="B19" s="7" t="s">
        <v>46</v>
      </c>
      <c r="C19" s="18">
        <v>8</v>
      </c>
      <c r="D19" s="19">
        <v>8</v>
      </c>
      <c r="E19" s="19">
        <v>7</v>
      </c>
      <c r="F19" s="19">
        <v>6</v>
      </c>
      <c r="G19" s="42"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5" customHeight="1" x14ac:dyDescent="0.55000000000000004">
      <c r="A20" s="5">
        <v>4</v>
      </c>
      <c r="B20" s="7" t="s">
        <v>47</v>
      </c>
      <c r="C20" s="18">
        <v>2</v>
      </c>
      <c r="D20" s="19">
        <v>1</v>
      </c>
      <c r="E20" s="19">
        <v>2</v>
      </c>
      <c r="F20" s="19">
        <v>6</v>
      </c>
      <c r="G20" s="42">
        <v>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5" customHeight="1" x14ac:dyDescent="0.55000000000000004">
      <c r="A21" s="5">
        <v>4</v>
      </c>
      <c r="B21" s="7" t="s">
        <v>48</v>
      </c>
      <c r="C21" s="18">
        <v>5</v>
      </c>
      <c r="D21" s="19">
        <v>7</v>
      </c>
      <c r="E21" s="19">
        <v>5</v>
      </c>
      <c r="F21" s="19">
        <v>7</v>
      </c>
      <c r="G21" s="42">
        <v>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25" customHeight="1" x14ac:dyDescent="0.55000000000000004">
      <c r="A22" s="5">
        <v>6</v>
      </c>
      <c r="B22" s="7" t="s">
        <v>49</v>
      </c>
      <c r="C22" s="18">
        <v>5</v>
      </c>
      <c r="D22" s="19">
        <v>8</v>
      </c>
      <c r="E22" s="19">
        <v>2</v>
      </c>
      <c r="F22" s="19">
        <v>8</v>
      </c>
      <c r="G22" s="42">
        <v>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5" customHeight="1" x14ac:dyDescent="0.55000000000000004">
      <c r="A23" s="5">
        <v>8</v>
      </c>
      <c r="B23" s="7" t="s">
        <v>50</v>
      </c>
      <c r="C23" s="18">
        <v>6</v>
      </c>
      <c r="D23" s="19">
        <v>7</v>
      </c>
      <c r="E23" s="19">
        <v>3</v>
      </c>
      <c r="F23" s="19">
        <v>7</v>
      </c>
      <c r="G23" s="42">
        <v>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5" customHeight="1" x14ac:dyDescent="0.55000000000000004">
      <c r="A24" s="5">
        <v>7</v>
      </c>
      <c r="B24" s="7" t="s">
        <v>51</v>
      </c>
      <c r="C24" s="18">
        <v>7</v>
      </c>
      <c r="D24" s="19">
        <v>7</v>
      </c>
      <c r="E24" s="19">
        <v>7</v>
      </c>
      <c r="F24" s="19">
        <v>2</v>
      </c>
      <c r="G24" s="42">
        <v>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5" customHeight="1" thickBot="1" x14ac:dyDescent="0.6">
      <c r="A25" s="5">
        <v>6</v>
      </c>
      <c r="B25" s="7" t="s">
        <v>52</v>
      </c>
      <c r="C25" s="18">
        <v>6</v>
      </c>
      <c r="D25" s="19">
        <v>8</v>
      </c>
      <c r="E25" s="19">
        <v>10</v>
      </c>
      <c r="F25" s="19">
        <v>2</v>
      </c>
      <c r="G25" s="42">
        <v>1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25" customHeight="1" x14ac:dyDescent="0.55000000000000004">
      <c r="A26" s="85" t="s">
        <v>4</v>
      </c>
      <c r="B26" s="86"/>
      <c r="C26" s="13">
        <f>SUMPRODUCT($A3:$A25*C3:C25)</f>
        <v>962</v>
      </c>
      <c r="D26" s="14">
        <f>SUMPRODUCT($A3:$A25*D3:D25)</f>
        <v>1105</v>
      </c>
      <c r="E26" s="14">
        <f>SUMPRODUCT($A3:$A25*E3:E25)</f>
        <v>745</v>
      </c>
      <c r="F26" s="14">
        <f>SUMPRODUCT($A3:$A25*F3:F25)</f>
        <v>1030</v>
      </c>
      <c r="G26" s="15">
        <f>SUMPRODUCT($A3:$A25*G3:G25)</f>
        <v>997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5" customHeight="1" thickBot="1" x14ac:dyDescent="0.6">
      <c r="A27" s="87" t="s">
        <v>54</v>
      </c>
      <c r="B27" s="88"/>
      <c r="C27" s="96">
        <f>C26/(10*10*ROWS(C3:C25))</f>
        <v>0.41826086956521741</v>
      </c>
      <c r="D27" s="97">
        <f t="shared" ref="D27:G27" si="0">D26/(10*10*ROWS(D3:D25))</f>
        <v>0.48043478260869565</v>
      </c>
      <c r="E27" s="97">
        <f t="shared" si="0"/>
        <v>0.32391304347826089</v>
      </c>
      <c r="F27" s="97">
        <f t="shared" si="0"/>
        <v>0.44782608695652176</v>
      </c>
      <c r="G27" s="98">
        <f t="shared" si="0"/>
        <v>0.4334782608695652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5" customHeight="1" x14ac:dyDescent="0.55000000000000004">
      <c r="B28" s="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5" customHeight="1" x14ac:dyDescent="0.55000000000000004">
      <c r="B29" s="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5" customHeight="1" x14ac:dyDescent="0.55000000000000004">
      <c r="B30" s="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5" customHeight="1" x14ac:dyDescent="0.55000000000000004">
      <c r="B31" s="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5" customHeight="1" x14ac:dyDescent="0.55000000000000004">
      <c r="B32" s="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2:36" ht="25" customHeight="1" x14ac:dyDescent="0.55000000000000004">
      <c r="B33" s="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2:36" ht="25" customHeight="1" x14ac:dyDescent="0.55000000000000004">
      <c r="B34" s="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2:36" ht="25" customHeight="1" x14ac:dyDescent="0.55000000000000004">
      <c r="B35" s="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2:36" ht="25" customHeight="1" x14ac:dyDescent="0.55000000000000004">
      <c r="B36" s="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2:36" ht="25" customHeight="1" x14ac:dyDescent="0.55000000000000004">
      <c r="B37" s="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2:36" ht="25" customHeight="1" x14ac:dyDescent="0.55000000000000004">
      <c r="B38" s="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2:36" ht="25" customHeight="1" x14ac:dyDescent="0.55000000000000004">
      <c r="B39" s="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2:36" ht="25" customHeight="1" x14ac:dyDescent="0.55000000000000004">
      <c r="B40" s="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2:36" ht="25" customHeight="1" x14ac:dyDescent="0.55000000000000004">
      <c r="B41" s="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2:36" ht="25" customHeight="1" x14ac:dyDescent="0.55000000000000004">
      <c r="B42" s="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2:36" ht="25" customHeight="1" x14ac:dyDescent="0.55000000000000004">
      <c r="B43" s="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2:36" ht="25" customHeight="1" x14ac:dyDescent="0.55000000000000004">
      <c r="B44" s="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2:36" ht="25" customHeight="1" x14ac:dyDescent="0.55000000000000004">
      <c r="B45" s="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2:36" ht="25" customHeight="1" x14ac:dyDescent="0.55000000000000004">
      <c r="B46" s="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2:36" ht="25" customHeight="1" x14ac:dyDescent="0.55000000000000004">
      <c r="B47" s="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2:36" ht="25" customHeight="1" x14ac:dyDescent="0.55000000000000004">
      <c r="B48" s="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2:36" ht="25" customHeight="1" x14ac:dyDescent="0.55000000000000004">
      <c r="B49" s="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2:36" ht="25" customHeight="1" x14ac:dyDescent="0.55000000000000004">
      <c r="B50" s="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2:36" ht="25" customHeight="1" x14ac:dyDescent="0.55000000000000004">
      <c r="B51" s="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2:36" ht="25" customHeight="1" x14ac:dyDescent="0.55000000000000004">
      <c r="B52" s="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2:36" ht="25" customHeight="1" x14ac:dyDescent="0.55000000000000004">
      <c r="B53" s="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2:36" ht="25" customHeight="1" x14ac:dyDescent="0.55000000000000004">
      <c r="B54" s="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2:36" ht="25" customHeight="1" x14ac:dyDescent="0.55000000000000004">
      <c r="B55" s="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2:36" ht="25" customHeight="1" x14ac:dyDescent="0.55000000000000004">
      <c r="B56" s="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2:36" ht="25" customHeight="1" x14ac:dyDescent="0.55000000000000004">
      <c r="B57" s="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2:36" ht="25" customHeight="1" x14ac:dyDescent="0.55000000000000004">
      <c r="B58" s="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2:36" ht="25" customHeight="1" x14ac:dyDescent="0.55000000000000004">
      <c r="B59" s="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2:36" ht="25" customHeight="1" x14ac:dyDescent="0.55000000000000004">
      <c r="B60" s="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2:36" ht="25" customHeight="1" x14ac:dyDescent="0.55000000000000004">
      <c r="B61" s="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2:36" ht="25" customHeight="1" x14ac:dyDescent="0.55000000000000004">
      <c r="B62" s="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2:36" ht="25" customHeight="1" x14ac:dyDescent="0.55000000000000004">
      <c r="B63" s="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2:36" ht="25" customHeight="1" x14ac:dyDescent="0.55000000000000004">
      <c r="B64" s="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2:36" ht="25" customHeight="1" x14ac:dyDescent="0.55000000000000004">
      <c r="B65" s="2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2:36" ht="25" customHeight="1" x14ac:dyDescent="0.55000000000000004">
      <c r="B66" s="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2:36" ht="25" customHeight="1" x14ac:dyDescent="0.55000000000000004">
      <c r="B67" s="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2:36" ht="25" customHeight="1" x14ac:dyDescent="0.55000000000000004">
      <c r="B68" s="2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2:36" ht="25" customHeight="1" x14ac:dyDescent="0.55000000000000004"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2:36" ht="25" customHeight="1" x14ac:dyDescent="0.55000000000000004">
      <c r="B70" s="2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2:36" ht="25" customHeight="1" x14ac:dyDescent="0.55000000000000004">
      <c r="B71" s="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2:36" ht="25" customHeight="1" x14ac:dyDescent="0.55000000000000004">
      <c r="B72" s="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2:36" ht="25" customHeight="1" x14ac:dyDescent="0.55000000000000004">
      <c r="B73" s="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2:36" ht="25" customHeight="1" x14ac:dyDescent="0.55000000000000004">
      <c r="B74" s="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2:36" ht="25" customHeight="1" x14ac:dyDescent="0.55000000000000004">
      <c r="B75" s="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2:36" ht="25" customHeight="1" x14ac:dyDescent="0.55000000000000004">
      <c r="B76" s="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2:36" ht="25" customHeight="1" x14ac:dyDescent="0.55000000000000004">
      <c r="B77" s="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2:36" ht="25" customHeight="1" x14ac:dyDescent="0.55000000000000004">
      <c r="B78" s="2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2:36" ht="25" customHeight="1" x14ac:dyDescent="0.55000000000000004">
      <c r="B79" s="2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2:36" ht="25" customHeight="1" x14ac:dyDescent="0.55000000000000004">
      <c r="B80" s="2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2:36" ht="25" customHeight="1" x14ac:dyDescent="0.55000000000000004">
      <c r="B81" s="2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2:36" ht="25" customHeight="1" x14ac:dyDescent="0.55000000000000004">
      <c r="B82" s="2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2:36" ht="25" customHeight="1" x14ac:dyDescent="0.55000000000000004">
      <c r="B83" s="2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2:36" ht="25" customHeight="1" x14ac:dyDescent="0.55000000000000004">
      <c r="B84" s="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2:36" ht="25" customHeight="1" x14ac:dyDescent="0.55000000000000004">
      <c r="B85" s="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2:36" ht="25" customHeight="1" x14ac:dyDescent="0.55000000000000004">
      <c r="B86" s="2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2:36" ht="25" customHeight="1" x14ac:dyDescent="0.55000000000000004">
      <c r="B87" s="2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2:36" ht="25" customHeight="1" x14ac:dyDescent="0.55000000000000004">
      <c r="B88" s="2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2:36" ht="25" customHeight="1" x14ac:dyDescent="0.55000000000000004">
      <c r="B89" s="2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2:36" ht="25" customHeight="1" x14ac:dyDescent="0.55000000000000004">
      <c r="B90" s="2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2:36" ht="25" customHeight="1" x14ac:dyDescent="0.55000000000000004">
      <c r="B91" s="2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2:36" ht="25" customHeight="1" x14ac:dyDescent="0.55000000000000004">
      <c r="B92" s="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2:36" ht="25" customHeight="1" x14ac:dyDescent="0.55000000000000004">
      <c r="B93" s="2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2:36" ht="25" customHeight="1" x14ac:dyDescent="0.55000000000000004">
      <c r="B94" s="2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2:36" ht="25" customHeight="1" x14ac:dyDescent="0.55000000000000004">
      <c r="B95" s="2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2:36" ht="25" customHeight="1" x14ac:dyDescent="0.55000000000000004">
      <c r="B96" s="2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2:36" ht="25" customHeight="1" x14ac:dyDescent="0.55000000000000004">
      <c r="B97" s="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2:36" ht="25" customHeight="1" x14ac:dyDescent="0.55000000000000004">
      <c r="B98" s="2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2:36" ht="25" customHeight="1" x14ac:dyDescent="0.55000000000000004">
      <c r="B99" s="2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2:36" ht="25" customHeight="1" x14ac:dyDescent="0.55000000000000004">
      <c r="B100" s="2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2:36" ht="25" customHeight="1" x14ac:dyDescent="0.55000000000000004">
      <c r="B101" s="2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2:36" ht="25" customHeight="1" x14ac:dyDescent="0.55000000000000004">
      <c r="B102" s="2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2:36" ht="25" customHeight="1" x14ac:dyDescent="0.55000000000000004">
      <c r="B103" s="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2:36" ht="25" customHeight="1" x14ac:dyDescent="0.55000000000000004">
      <c r="B104" s="2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2:36" ht="25" customHeight="1" x14ac:dyDescent="0.55000000000000004">
      <c r="B105" s="2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2:36" ht="25" customHeight="1" x14ac:dyDescent="0.55000000000000004">
      <c r="B106" s="2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2:36" ht="25" customHeight="1" x14ac:dyDescent="0.55000000000000004">
      <c r="B107" s="2"/>
      <c r="C107" s="8"/>
      <c r="D107" s="8"/>
      <c r="E107" s="8"/>
      <c r="F107" s="8"/>
      <c r="G107" s="8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2:36" ht="25" customHeight="1" x14ac:dyDescent="0.55000000000000004">
      <c r="B108" s="2"/>
      <c r="C108" s="8"/>
      <c r="D108" s="8"/>
      <c r="E108" s="8"/>
      <c r="F108" s="8"/>
      <c r="G108" s="8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2:36" ht="25" customHeight="1" x14ac:dyDescent="0.55000000000000004">
      <c r="B109" s="2"/>
      <c r="C109" s="8"/>
      <c r="D109" s="8"/>
      <c r="E109" s="8"/>
      <c r="F109" s="8"/>
      <c r="G109" s="8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2:36" ht="25" customHeight="1" x14ac:dyDescent="0.55000000000000004">
      <c r="B110" s="2"/>
      <c r="C110" s="8"/>
      <c r="D110" s="8"/>
      <c r="E110" s="8"/>
      <c r="F110" s="8"/>
      <c r="G110" s="8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2:36" ht="25" customHeight="1" x14ac:dyDescent="0.55000000000000004">
      <c r="B111" s="2"/>
      <c r="C111" s="8"/>
      <c r="D111" s="8"/>
      <c r="E111" s="8"/>
      <c r="F111" s="8"/>
      <c r="G111" s="8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2:36" ht="25" customHeight="1" x14ac:dyDescent="0.55000000000000004">
      <c r="B112" s="2"/>
      <c r="C112" s="8"/>
      <c r="D112" s="8"/>
      <c r="E112" s="8"/>
      <c r="F112" s="8"/>
      <c r="G112" s="8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2:36" ht="25" customHeight="1" x14ac:dyDescent="0.55000000000000004">
      <c r="B113" s="2"/>
      <c r="C113" s="8"/>
      <c r="D113" s="8"/>
      <c r="E113" s="8"/>
      <c r="F113" s="8"/>
      <c r="G113" s="8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2:36" ht="25" customHeight="1" x14ac:dyDescent="0.55000000000000004">
      <c r="B114" s="2"/>
      <c r="C114" s="8"/>
      <c r="D114" s="8"/>
      <c r="E114" s="8"/>
      <c r="F114" s="8"/>
      <c r="G114" s="8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2:36" ht="25" customHeight="1" x14ac:dyDescent="0.55000000000000004">
      <c r="B115" s="2"/>
      <c r="C115" s="8"/>
      <c r="D115" s="8"/>
      <c r="E115" s="8"/>
      <c r="F115" s="8"/>
      <c r="G115" s="8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2:36" ht="25" customHeight="1" x14ac:dyDescent="0.55000000000000004">
      <c r="B116" s="2"/>
      <c r="C116" s="8"/>
      <c r="D116" s="8"/>
      <c r="E116" s="8"/>
      <c r="F116" s="8"/>
      <c r="G116" s="8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2:36" ht="25" customHeight="1" x14ac:dyDescent="0.55000000000000004">
      <c r="B117" s="2"/>
      <c r="C117" s="8"/>
      <c r="D117" s="8"/>
      <c r="E117" s="8"/>
      <c r="F117" s="8"/>
      <c r="G117" s="8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2:36" ht="25" customHeight="1" x14ac:dyDescent="0.55000000000000004">
      <c r="B118" s="2"/>
      <c r="C118" s="8"/>
      <c r="D118" s="8"/>
      <c r="E118" s="8"/>
      <c r="F118" s="8"/>
      <c r="G118" s="8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2:36" ht="25" customHeight="1" x14ac:dyDescent="0.55000000000000004">
      <c r="B119" s="2"/>
      <c r="C119" s="8"/>
      <c r="D119" s="8"/>
      <c r="E119" s="8"/>
      <c r="F119" s="8"/>
      <c r="G119" s="8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2:36" ht="25" customHeight="1" x14ac:dyDescent="0.55000000000000004">
      <c r="B120" s="2"/>
      <c r="C120" s="8"/>
      <c r="D120" s="8"/>
      <c r="E120" s="8"/>
      <c r="F120" s="8"/>
      <c r="G120" s="8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2:36" ht="25" customHeight="1" x14ac:dyDescent="0.55000000000000004">
      <c r="B121" s="2"/>
      <c r="C121" s="8"/>
      <c r="D121" s="8"/>
      <c r="E121" s="8"/>
      <c r="F121" s="8"/>
      <c r="G121" s="8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2:36" ht="25" customHeight="1" x14ac:dyDescent="0.55000000000000004">
      <c r="B122" s="2"/>
      <c r="C122" s="8"/>
      <c r="D122" s="8"/>
      <c r="E122" s="8"/>
      <c r="F122" s="8"/>
      <c r="G122" s="8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2:36" ht="25" customHeight="1" x14ac:dyDescent="0.55000000000000004">
      <c r="B123" s="2"/>
      <c r="C123" s="8"/>
      <c r="D123" s="8"/>
      <c r="E123" s="8"/>
      <c r="F123" s="8"/>
      <c r="G123" s="8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2:36" ht="25" customHeight="1" x14ac:dyDescent="0.55000000000000004">
      <c r="B124" s="2"/>
      <c r="C124" s="8"/>
      <c r="D124" s="8"/>
      <c r="E124" s="8"/>
      <c r="F124" s="8"/>
      <c r="G124" s="8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2:36" ht="25" customHeight="1" x14ac:dyDescent="0.55000000000000004">
      <c r="B125" s="2"/>
      <c r="C125" s="8"/>
      <c r="D125" s="8"/>
      <c r="E125" s="8"/>
      <c r="F125" s="8"/>
      <c r="G125" s="8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2:36" ht="25" customHeight="1" x14ac:dyDescent="0.55000000000000004">
      <c r="B126" s="2"/>
      <c r="C126" s="8"/>
      <c r="D126" s="8"/>
      <c r="E126" s="8"/>
      <c r="F126" s="8"/>
      <c r="G126" s="8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2:36" ht="25" customHeight="1" x14ac:dyDescent="0.55000000000000004">
      <c r="B127" s="2"/>
      <c r="C127" s="8"/>
      <c r="D127" s="8"/>
      <c r="E127" s="8"/>
      <c r="F127" s="8"/>
      <c r="G127" s="8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2:36" ht="25" customHeight="1" x14ac:dyDescent="0.55000000000000004">
      <c r="B128" s="2"/>
      <c r="C128" s="8"/>
      <c r="D128" s="8"/>
      <c r="E128" s="8"/>
      <c r="F128" s="8"/>
      <c r="G128" s="8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2:36" ht="25" customHeight="1" x14ac:dyDescent="0.55000000000000004">
      <c r="B129" s="2"/>
      <c r="C129" s="8"/>
      <c r="D129" s="8"/>
      <c r="E129" s="8"/>
      <c r="F129" s="8"/>
      <c r="G129" s="8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2:36" ht="25" customHeight="1" x14ac:dyDescent="0.55000000000000004">
      <c r="B130" s="2"/>
      <c r="C130" s="8"/>
      <c r="D130" s="8"/>
      <c r="E130" s="8"/>
      <c r="F130" s="8"/>
      <c r="G130" s="8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2:36" ht="25" customHeight="1" x14ac:dyDescent="0.55000000000000004">
      <c r="B131" s="2"/>
      <c r="C131" s="8"/>
      <c r="D131" s="8"/>
      <c r="E131" s="8"/>
      <c r="F131" s="8"/>
      <c r="G131" s="8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2:36" ht="25" customHeight="1" x14ac:dyDescent="0.55000000000000004">
      <c r="B132" s="2"/>
      <c r="C132" s="8"/>
      <c r="D132" s="8"/>
      <c r="E132" s="8"/>
      <c r="F132" s="8"/>
      <c r="G132" s="8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2:36" ht="25" customHeight="1" x14ac:dyDescent="0.55000000000000004">
      <c r="B133" s="2"/>
      <c r="C133" s="8"/>
      <c r="D133" s="8"/>
      <c r="E133" s="8"/>
      <c r="F133" s="8"/>
      <c r="G133" s="8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2:36" ht="25" customHeight="1" x14ac:dyDescent="0.55000000000000004">
      <c r="B134" s="2"/>
      <c r="C134" s="8"/>
      <c r="D134" s="8"/>
      <c r="E134" s="8"/>
      <c r="F134" s="8"/>
      <c r="G134" s="8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2:36" ht="25" customHeight="1" x14ac:dyDescent="0.55000000000000004">
      <c r="B135" s="2"/>
      <c r="C135" s="8"/>
      <c r="D135" s="8"/>
      <c r="E135" s="8"/>
      <c r="F135" s="8"/>
      <c r="G135" s="8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2:36" ht="25" customHeight="1" x14ac:dyDescent="0.55000000000000004">
      <c r="B136" s="2"/>
      <c r="C136" s="8"/>
      <c r="D136" s="8"/>
      <c r="E136" s="8"/>
      <c r="F136" s="8"/>
      <c r="G136" s="8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2:36" ht="25" customHeight="1" x14ac:dyDescent="0.55000000000000004">
      <c r="B137" s="2"/>
      <c r="C137" s="8"/>
      <c r="D137" s="8"/>
      <c r="E137" s="8"/>
      <c r="F137" s="8"/>
      <c r="G137" s="8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2:36" ht="25" customHeight="1" x14ac:dyDescent="0.55000000000000004">
      <c r="B138" s="2"/>
      <c r="C138" s="8"/>
      <c r="D138" s="8"/>
      <c r="E138" s="8"/>
      <c r="F138" s="8"/>
      <c r="G138" s="8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2:36" ht="25" customHeight="1" x14ac:dyDescent="0.55000000000000004">
      <c r="B139" s="2"/>
      <c r="C139" s="8"/>
      <c r="D139" s="8"/>
      <c r="E139" s="8"/>
      <c r="F139" s="8"/>
      <c r="G139" s="8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2:36" ht="25" customHeight="1" x14ac:dyDescent="0.55000000000000004">
      <c r="B140" s="2"/>
      <c r="C140" s="8"/>
      <c r="D140" s="8"/>
      <c r="E140" s="8"/>
      <c r="F140" s="8"/>
      <c r="G140" s="8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2:36" ht="25" customHeight="1" x14ac:dyDescent="0.55000000000000004">
      <c r="B141" s="2"/>
      <c r="C141" s="8"/>
      <c r="D141" s="8"/>
      <c r="E141" s="8"/>
      <c r="F141" s="8"/>
      <c r="G141" s="8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2:36" ht="25" customHeight="1" x14ac:dyDescent="0.55000000000000004">
      <c r="B142" s="2"/>
      <c r="C142" s="8"/>
      <c r="D142" s="8"/>
      <c r="E142" s="8"/>
      <c r="F142" s="8"/>
      <c r="G142" s="8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2:36" ht="25" customHeight="1" x14ac:dyDescent="0.55000000000000004">
      <c r="B143" s="2"/>
      <c r="C143" s="8"/>
      <c r="D143" s="8"/>
      <c r="E143" s="8"/>
      <c r="F143" s="8"/>
      <c r="G143" s="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2:36" ht="25" customHeight="1" x14ac:dyDescent="0.55000000000000004">
      <c r="B144" s="2"/>
      <c r="C144" s="8"/>
      <c r="D144" s="8"/>
      <c r="E144" s="8"/>
      <c r="F144" s="8"/>
      <c r="G144" s="8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2:36" ht="25" customHeight="1" x14ac:dyDescent="0.55000000000000004">
      <c r="B145" s="2"/>
      <c r="C145" s="8"/>
      <c r="D145" s="8"/>
      <c r="E145" s="8"/>
      <c r="F145" s="8"/>
      <c r="G145" s="8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2:36" ht="25" customHeight="1" x14ac:dyDescent="0.55000000000000004">
      <c r="B146" s="2"/>
      <c r="C146" s="8"/>
      <c r="D146" s="8"/>
      <c r="E146" s="8"/>
      <c r="F146" s="8"/>
      <c r="G146" s="8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2:36" ht="25" customHeight="1" x14ac:dyDescent="0.55000000000000004">
      <c r="B147" s="2"/>
      <c r="C147" s="8"/>
      <c r="D147" s="8"/>
      <c r="E147" s="8"/>
      <c r="F147" s="8"/>
      <c r="G147" s="8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2:36" ht="25" customHeight="1" x14ac:dyDescent="0.55000000000000004">
      <c r="B148" s="2"/>
      <c r="C148" s="8"/>
      <c r="D148" s="8"/>
      <c r="E148" s="8"/>
      <c r="F148" s="8"/>
      <c r="G148" s="8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2:36" ht="25" customHeight="1" x14ac:dyDescent="0.55000000000000004">
      <c r="B149" s="2"/>
      <c r="C149" s="8"/>
      <c r="D149" s="8"/>
      <c r="E149" s="8"/>
      <c r="F149" s="8"/>
      <c r="G149" s="8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2:36" ht="25" customHeight="1" x14ac:dyDescent="0.55000000000000004">
      <c r="B150" s="2"/>
      <c r="C150" s="8"/>
      <c r="D150" s="8"/>
      <c r="E150" s="8"/>
      <c r="F150" s="8"/>
      <c r="G150" s="8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2:36" ht="25" customHeight="1" x14ac:dyDescent="0.55000000000000004">
      <c r="B151" s="2"/>
      <c r="C151" s="8"/>
      <c r="D151" s="8"/>
      <c r="E151" s="8"/>
      <c r="F151" s="8"/>
      <c r="G151" s="8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2:36" ht="25" customHeight="1" x14ac:dyDescent="0.55000000000000004">
      <c r="B152" s="2"/>
      <c r="C152" s="8"/>
      <c r="D152" s="8"/>
      <c r="E152" s="8"/>
      <c r="F152" s="8"/>
      <c r="G152" s="8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2:36" ht="25" customHeight="1" x14ac:dyDescent="0.55000000000000004">
      <c r="B153" s="2"/>
      <c r="C153" s="8"/>
      <c r="D153" s="8"/>
      <c r="E153" s="8"/>
      <c r="F153" s="8"/>
      <c r="G153" s="8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2:36" ht="25" customHeight="1" x14ac:dyDescent="0.55000000000000004">
      <c r="B154" s="2"/>
      <c r="C154" s="8"/>
      <c r="D154" s="8"/>
      <c r="E154" s="8"/>
      <c r="F154" s="8"/>
      <c r="G154" s="8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2:36" ht="25" customHeight="1" x14ac:dyDescent="0.55000000000000004">
      <c r="B155" s="2"/>
      <c r="C155" s="8"/>
      <c r="D155" s="8"/>
      <c r="E155" s="8"/>
      <c r="F155" s="8"/>
      <c r="G155" s="8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2:36" ht="25" customHeight="1" x14ac:dyDescent="0.55000000000000004">
      <c r="B156" s="2"/>
      <c r="C156" s="8"/>
      <c r="D156" s="8"/>
      <c r="E156" s="8"/>
      <c r="F156" s="8"/>
      <c r="G156" s="8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2:36" ht="25" customHeight="1" x14ac:dyDescent="0.55000000000000004">
      <c r="B157" s="2"/>
      <c r="C157" s="8"/>
      <c r="D157" s="8"/>
      <c r="E157" s="8"/>
      <c r="F157" s="8"/>
      <c r="G157" s="8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2:36" ht="25" customHeight="1" x14ac:dyDescent="0.55000000000000004">
      <c r="B158" s="2"/>
      <c r="C158" s="8"/>
      <c r="D158" s="8"/>
      <c r="E158" s="8"/>
      <c r="F158" s="8"/>
      <c r="G158" s="8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2:36" ht="25" customHeight="1" x14ac:dyDescent="0.55000000000000004">
      <c r="B159" s="2"/>
      <c r="C159" s="8"/>
      <c r="D159" s="8"/>
      <c r="E159" s="8"/>
      <c r="F159" s="8"/>
      <c r="G159" s="8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2:36" ht="25" customHeight="1" x14ac:dyDescent="0.55000000000000004">
      <c r="B160" s="2"/>
      <c r="C160" s="8"/>
      <c r="D160" s="8"/>
      <c r="E160" s="8"/>
      <c r="F160" s="8"/>
      <c r="G160" s="8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2:36" ht="25" customHeight="1" x14ac:dyDescent="0.55000000000000004">
      <c r="B161" s="2"/>
      <c r="C161" s="8"/>
      <c r="D161" s="8"/>
      <c r="E161" s="8"/>
      <c r="F161" s="8"/>
      <c r="G161" s="8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2:36" ht="25" customHeight="1" x14ac:dyDescent="0.55000000000000004">
      <c r="B162" s="2"/>
      <c r="C162" s="8"/>
      <c r="D162" s="8"/>
      <c r="E162" s="8"/>
      <c r="F162" s="8"/>
      <c r="G162" s="8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2:36" ht="25" customHeight="1" x14ac:dyDescent="0.55000000000000004">
      <c r="B163" s="2"/>
      <c r="C163" s="8"/>
      <c r="D163" s="8"/>
      <c r="E163" s="8"/>
      <c r="F163" s="8"/>
      <c r="G163" s="8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2:36" ht="25" customHeight="1" x14ac:dyDescent="0.55000000000000004">
      <c r="B164" s="2"/>
      <c r="C164" s="8"/>
      <c r="D164" s="8"/>
      <c r="E164" s="8"/>
      <c r="F164" s="8"/>
      <c r="G164" s="8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2:36" ht="25" customHeight="1" x14ac:dyDescent="0.55000000000000004">
      <c r="B165" s="2"/>
      <c r="C165" s="8"/>
      <c r="D165" s="8"/>
      <c r="E165" s="8"/>
      <c r="F165" s="8"/>
      <c r="G165" s="8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2:36" ht="25" customHeight="1" x14ac:dyDescent="0.55000000000000004">
      <c r="B166" s="2"/>
      <c r="C166" s="8"/>
      <c r="D166" s="8"/>
      <c r="E166" s="8"/>
      <c r="F166" s="8"/>
      <c r="G166" s="8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2:36" ht="25" customHeight="1" x14ac:dyDescent="0.55000000000000004">
      <c r="B167" s="2"/>
      <c r="C167" s="8"/>
      <c r="D167" s="8"/>
      <c r="E167" s="8"/>
      <c r="F167" s="8"/>
      <c r="G167" s="8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2:36" ht="25" customHeight="1" x14ac:dyDescent="0.55000000000000004">
      <c r="B168" s="2"/>
      <c r="C168" s="8"/>
      <c r="D168" s="8"/>
      <c r="E168" s="8"/>
      <c r="F168" s="8"/>
      <c r="G168" s="8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2:36" ht="25" customHeight="1" x14ac:dyDescent="0.55000000000000004">
      <c r="B169" s="2"/>
      <c r="C169" s="8"/>
      <c r="D169" s="8"/>
      <c r="E169" s="8"/>
      <c r="F169" s="8"/>
      <c r="G169" s="8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2:36" ht="25" customHeight="1" x14ac:dyDescent="0.55000000000000004">
      <c r="B170" s="2"/>
      <c r="C170" s="8"/>
      <c r="D170" s="8"/>
      <c r="E170" s="8"/>
      <c r="F170" s="8"/>
      <c r="G170" s="8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2:36" ht="25" customHeight="1" x14ac:dyDescent="0.55000000000000004">
      <c r="B171" s="2"/>
      <c r="C171" s="8"/>
      <c r="D171" s="8"/>
      <c r="E171" s="8"/>
      <c r="F171" s="8"/>
      <c r="G171" s="8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2:36" ht="25" customHeight="1" x14ac:dyDescent="0.55000000000000004">
      <c r="B172" s="2"/>
      <c r="C172" s="8"/>
      <c r="D172" s="8"/>
      <c r="E172" s="8"/>
      <c r="F172" s="8"/>
      <c r="G172" s="8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2:36" ht="25" customHeight="1" x14ac:dyDescent="0.55000000000000004">
      <c r="B173" s="2"/>
      <c r="C173" s="8"/>
      <c r="D173" s="8"/>
      <c r="E173" s="8"/>
      <c r="F173" s="8"/>
      <c r="G173" s="8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2:36" ht="25" customHeight="1" x14ac:dyDescent="0.55000000000000004">
      <c r="B174" s="2"/>
      <c r="C174" s="8"/>
      <c r="D174" s="8"/>
      <c r="E174" s="8"/>
      <c r="F174" s="8"/>
      <c r="G174" s="8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2:36" ht="25" customHeight="1" x14ac:dyDescent="0.55000000000000004">
      <c r="B175" s="2"/>
      <c r="C175" s="8"/>
      <c r="D175" s="8"/>
      <c r="E175" s="8"/>
      <c r="F175" s="8"/>
      <c r="G175" s="8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2:36" ht="25" customHeight="1" x14ac:dyDescent="0.55000000000000004">
      <c r="B176" s="2"/>
      <c r="C176" s="8"/>
      <c r="D176" s="8"/>
      <c r="E176" s="8"/>
      <c r="F176" s="8"/>
      <c r="G176" s="8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2:36" ht="25" customHeight="1" x14ac:dyDescent="0.55000000000000004">
      <c r="B177" s="2"/>
      <c r="C177" s="8"/>
      <c r="D177" s="8"/>
      <c r="E177" s="8"/>
      <c r="F177" s="8"/>
      <c r="G177" s="8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2:36" ht="25" customHeight="1" x14ac:dyDescent="0.55000000000000004">
      <c r="B178" s="2"/>
      <c r="C178" s="8"/>
      <c r="D178" s="8"/>
      <c r="E178" s="8"/>
      <c r="F178" s="8"/>
      <c r="G178" s="8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2:36" ht="25" customHeight="1" x14ac:dyDescent="0.55000000000000004">
      <c r="B179" s="2"/>
      <c r="C179" s="8"/>
      <c r="D179" s="8"/>
      <c r="E179" s="8"/>
      <c r="F179" s="8"/>
      <c r="G179" s="8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2:36" ht="25" customHeight="1" x14ac:dyDescent="0.55000000000000004">
      <c r="B180" s="2"/>
      <c r="C180" s="8"/>
      <c r="D180" s="8"/>
      <c r="E180" s="8"/>
      <c r="F180" s="8"/>
      <c r="G180" s="8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2:36" ht="25" customHeight="1" x14ac:dyDescent="0.55000000000000004">
      <c r="B181" s="2"/>
      <c r="C181" s="8"/>
      <c r="D181" s="8"/>
      <c r="E181" s="8"/>
      <c r="F181" s="8"/>
      <c r="G181" s="8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2:36" ht="25" customHeight="1" x14ac:dyDescent="0.55000000000000004">
      <c r="B182" s="2"/>
      <c r="C182" s="8"/>
      <c r="D182" s="8"/>
      <c r="E182" s="8"/>
      <c r="F182" s="8"/>
      <c r="G182" s="8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2:36" ht="25" customHeight="1" x14ac:dyDescent="0.55000000000000004">
      <c r="B183" s="2"/>
      <c r="C183" s="8"/>
      <c r="D183" s="8"/>
      <c r="E183" s="8"/>
      <c r="F183" s="8"/>
      <c r="G183" s="8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2:36" ht="25" customHeight="1" x14ac:dyDescent="0.55000000000000004">
      <c r="B184" s="2"/>
      <c r="C184" s="8"/>
      <c r="D184" s="8"/>
      <c r="E184" s="8"/>
      <c r="F184" s="8"/>
      <c r="G184" s="8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2:36" ht="25" customHeight="1" x14ac:dyDescent="0.55000000000000004">
      <c r="B185" s="2"/>
      <c r="C185" s="8"/>
      <c r="D185" s="8"/>
      <c r="E185" s="8"/>
      <c r="F185" s="8"/>
      <c r="G185" s="8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2:36" ht="25" customHeight="1" x14ac:dyDescent="0.2">
      <c r="B186" s="2"/>
    </row>
    <row r="187" spans="2:36" ht="25" customHeight="1" x14ac:dyDescent="0.2">
      <c r="B187" s="2"/>
    </row>
    <row r="188" spans="2:36" ht="25" customHeight="1" x14ac:dyDescent="0.2">
      <c r="B188" s="2"/>
    </row>
    <row r="189" spans="2:36" ht="25" customHeight="1" x14ac:dyDescent="0.2">
      <c r="B189" s="2"/>
    </row>
  </sheetData>
  <mergeCells count="7">
    <mergeCell ref="E1:E2"/>
    <mergeCell ref="F1:F2"/>
    <mergeCell ref="G1:G2"/>
    <mergeCell ref="A26:B26"/>
    <mergeCell ref="A27:B27"/>
    <mergeCell ref="C1:C2"/>
    <mergeCell ref="D1:D2"/>
  </mergeCells>
  <phoneticPr fontId="2" type="noConversion"/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1st-Level</vt:lpstr>
      <vt:lpstr>2nd-Level</vt:lpstr>
      <vt:lpstr>3rd-Level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Vaughan Joshua E</dc:creator>
  <cp:lastModifiedBy>Vaughan Joshua E</cp:lastModifiedBy>
  <cp:lastPrinted>2017-01-17T19:49:29Z</cp:lastPrinted>
  <dcterms:created xsi:type="dcterms:W3CDTF">2017-01-17T19:19:10Z</dcterms:created>
  <dcterms:modified xsi:type="dcterms:W3CDTF">2017-02-01T00:52:27Z</dcterms:modified>
</cp:coreProperties>
</file>